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3/3_tabellen_excel_pdf/"/>
    </mc:Choice>
  </mc:AlternateContent>
  <xr:revisionPtr revIDLastSave="1" documentId="13_ncr:1_{A068CABB-AFEF-4FC4-A4AB-02EEC58D059F}" xr6:coauthVersionLast="47" xr6:coauthVersionMax="47" xr10:uidLastSave="{27F4D2A6-0F5F-4B6A-88FE-55C5F1474F09}"/>
  <bookViews>
    <workbookView xWindow="-12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Kennwerte'!$A$1:$F$44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3" l="1"/>
  <c r="D39" i="3"/>
  <c r="D40" i="3" l="1"/>
</calcChain>
</file>

<file path=xl/sharedStrings.xml><?xml version="1.0" encoding="utf-8"?>
<sst xmlns="http://schemas.openxmlformats.org/spreadsheetml/2006/main" count="125" uniqueCount="93">
  <si>
    <t>m²</t>
  </si>
  <si>
    <t>Kennzahl:</t>
  </si>
  <si>
    <t>Alle gelb markierten Felder sind vom Verfasser auszufüllen.</t>
  </si>
  <si>
    <t>IST
(Verfasser)</t>
  </si>
  <si>
    <t>m³</t>
  </si>
  <si>
    <t>Nettoraumfläche NRF</t>
  </si>
  <si>
    <t>Volumen BRI</t>
  </si>
  <si>
    <t>Hüllfläche</t>
  </si>
  <si>
    <t>Erläuterungen zur Bauausführung</t>
  </si>
  <si>
    <t xml:space="preserve">Allgemeine Gebäudedaten </t>
  </si>
  <si>
    <t>1.1</t>
  </si>
  <si>
    <t>%</t>
  </si>
  <si>
    <t>mittlerer U-Wert opak nach DIN 18599</t>
  </si>
  <si>
    <t>mittlerer U-Wert transparente Außenbauteile</t>
  </si>
  <si>
    <t>mittlerer U-Wert opak (normal beheizt) nach DIN 18599</t>
  </si>
  <si>
    <t>1.2</t>
  </si>
  <si>
    <t>Gebäudehülle</t>
  </si>
  <si>
    <t>Gebäudebereich (normal beheizt)</t>
  </si>
  <si>
    <t>Gebäudebereich (niedrig beheizt)</t>
  </si>
  <si>
    <t>Sonnenschutz</t>
  </si>
  <si>
    <t>Bauart (z.B. aussenliegend, Raffstore / innenliegend, Screen / o.ä.)</t>
  </si>
  <si>
    <t>Fc-Wert (vom Hersteller bzw. Anhaltswerte nach DIN 4108-2 Tabelle 7)</t>
  </si>
  <si>
    <t>Fenster</t>
  </si>
  <si>
    <t>g-Wert</t>
  </si>
  <si>
    <t>Nachtlüftung gemäß DIN 4108-2</t>
  </si>
  <si>
    <r>
      <t>- keine Nachtlüftung
- erhöhte Nachtlüftung (n &gt; 2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
- hohe Nachtlüftung (n &gt; 5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</t>
    </r>
  </si>
  <si>
    <t>Kühlung  (Methode und Energieeffizienz)</t>
  </si>
  <si>
    <t>- passiv (Sonnenschutz, Gebäudemasse) und / oder semipassiv (Brunnen, Erdsonde nur über Pumpenenergie, adiabate Kühlung)
- aktiv (Kühlkompressor)</t>
  </si>
  <si>
    <t>Begrünung Dachfläche</t>
  </si>
  <si>
    <t>Angabe in %</t>
  </si>
  <si>
    <t>1.4</t>
  </si>
  <si>
    <t>1.3</t>
  </si>
  <si>
    <t>Heizung, Lüftung, Strom und erneuerbare Energien</t>
  </si>
  <si>
    <t>sommerlicher Wärmeschutz</t>
  </si>
  <si>
    <t>Effizienz der Wärmeerzeugung</t>
  </si>
  <si>
    <t>Effizienz der Lüftung</t>
  </si>
  <si>
    <t>Primärenergiebedarf nach DIN 18599</t>
  </si>
  <si>
    <t>Endenergiebedarf nach DIN 18599</t>
  </si>
  <si>
    <t xml:space="preserve"> - gesamt </t>
  </si>
  <si>
    <t xml:space="preserve"> - nach Energieträger 1</t>
  </si>
  <si>
    <t xml:space="preserve"> - nach Energieträger 2</t>
  </si>
  <si>
    <t xml:space="preserve"> - nach Energieträger 3</t>
  </si>
  <si>
    <t xml:space="preserve"> - nach Energieträger 4</t>
  </si>
  <si>
    <t>Endenergiebedarf Strom nach DIN 18599</t>
  </si>
  <si>
    <t>Erzeugter regenerativer Strom</t>
  </si>
  <si>
    <t>billanzieller Anteil reg. Strom an Gesamt-Endenergiebedarf nach DIN 18599</t>
  </si>
  <si>
    <t>tatsächlich im Gebäude verbrauchter selbsterzeugter regenerativer Strom (Grundlage: z.B. DIN 18599)</t>
  </si>
  <si>
    <t>Art der Wärmeerzeuger
Effizienz der Verteilung</t>
  </si>
  <si>
    <t>zentral / dezentral
WRG in %
Regelungsstrategie
Gebäude SFP</t>
  </si>
  <si>
    <t>kWh/m²a</t>
  </si>
  <si>
    <t>kWh/m²a  +  Art des Energieträgers</t>
  </si>
  <si>
    <t>Einheit</t>
  </si>
  <si>
    <t>Fensterflächen</t>
  </si>
  <si>
    <t>Plausibilisierung
(Vorprüfung - ISRW)</t>
  </si>
  <si>
    <t>°C</t>
  </si>
  <si>
    <t xml:space="preserve">Wärmebrückenzuschlag </t>
  </si>
  <si>
    <t xml:space="preserve">Luftdichtigkeit </t>
  </si>
  <si>
    <t>Vorlauftemperatur Heizungsanlage</t>
  </si>
  <si>
    <t>Rücklauftemperatur Heizungsanlage</t>
  </si>
  <si>
    <t>Beschreibung  
(Verfasser)</t>
  </si>
  <si>
    <t>W/(m²K)</t>
  </si>
  <si>
    <r>
      <t>h</t>
    </r>
    <r>
      <rPr>
        <vertAlign val="superscript"/>
        <sz val="10"/>
        <rFont val="Segoe UI"/>
        <family val="2"/>
      </rPr>
      <t>-1</t>
    </r>
  </si>
  <si>
    <r>
      <t>CO</t>
    </r>
    <r>
      <rPr>
        <vertAlign val="subscript"/>
        <sz val="10"/>
        <rFont val="Segoe UI"/>
        <family val="2"/>
      </rPr>
      <t>2</t>
    </r>
    <r>
      <rPr>
        <sz val="10"/>
        <rFont val="Segoe UI"/>
        <family val="2"/>
      </rPr>
      <t>-Kennwert (gemäß Energieausweis nach DIN 18599)</t>
    </r>
  </si>
  <si>
    <t xml:space="preserve">kg/(m²a)   </t>
  </si>
  <si>
    <t>nicht vorhanden</t>
  </si>
  <si>
    <t>Blower-Door-Test vorgesehen</t>
  </si>
  <si>
    <t>aufgrund Innendämmung</t>
  </si>
  <si>
    <t>für Forschungsprojekte flexibel nutzbare Räume im UG</t>
  </si>
  <si>
    <t>semipassiv (Grundwasser)</t>
  </si>
  <si>
    <t>erhöhte Nachtlüftung</t>
  </si>
  <si>
    <t xml:space="preserve"> in den mechanisch belüfteten Bereichen (Besprecher, Hörsäle, Aula)</t>
  </si>
  <si>
    <t>Strom</t>
  </si>
  <si>
    <t>Fernwärme</t>
  </si>
  <si>
    <t>-</t>
  </si>
  <si>
    <t>061202</t>
  </si>
  <si>
    <t>UG kein Sonnenschutz, Bestand innenliegender Screen, Aufstockung außenliegende Raffstore</t>
  </si>
  <si>
    <r>
      <t>Bestand F</t>
    </r>
    <r>
      <rPr>
        <vertAlign val="subscript"/>
        <sz val="10"/>
        <rFont val="Segoe UI"/>
        <family val="2"/>
      </rPr>
      <t>C</t>
    </r>
    <r>
      <rPr>
        <sz val="10"/>
        <rFont val="Segoe UI"/>
        <family val="2"/>
      </rPr>
      <t>=0,70, Aufstockung F</t>
    </r>
    <r>
      <rPr>
        <vertAlign val="subscript"/>
        <sz val="10"/>
        <rFont val="Segoe UI"/>
        <family val="2"/>
      </rPr>
      <t>C</t>
    </r>
    <r>
      <rPr>
        <sz val="10"/>
        <rFont val="Segoe UI"/>
        <family val="2"/>
      </rPr>
      <t>=0,25</t>
    </r>
  </si>
  <si>
    <t>UG g=0,75, Bestand g=0,47, Lounge g=0,6, Aufstockung g=0,45</t>
  </si>
  <si>
    <t>zur Temperierung der Zuluft in den mechanisch belüfteten Bereichen</t>
  </si>
  <si>
    <t>55°C</t>
  </si>
  <si>
    <t>Details s. Fassadenschnitt</t>
  </si>
  <si>
    <t>ca. 25% Fernwärme, ca. 75% Grundwasser-Wärmepumpe, statischer hydraulischer Abgleich, effiziente Verteilung</t>
  </si>
  <si>
    <t>35-45°C</t>
  </si>
  <si>
    <t xml:space="preserve">NT-Heizkörper </t>
  </si>
  <si>
    <r>
      <t>dezentral, GEG 75% WRG, raumweise Regelung temperatur- und CO</t>
    </r>
    <r>
      <rPr>
        <vertAlign val="subscript"/>
        <sz val="10"/>
        <rFont val="Segoe UI"/>
        <family val="2"/>
      </rPr>
      <t>2</t>
    </r>
    <r>
      <rPr>
        <sz val="10"/>
        <rFont val="Segoe UI"/>
        <family val="2"/>
      </rPr>
      <t>-geführt, Zuluftventilator SFP 4, Abluftventilator SFP 3</t>
    </r>
  </si>
  <si>
    <t>TWW nur in Teeküchen, Bedarf &lt;5l pro Person und Tag, daher vernachlässigt gem. Fußnote b, Tabelle 7, DIN V 18599-10</t>
  </si>
  <si>
    <t>Strombedarf ohne PV-Anrechnung</t>
  </si>
  <si>
    <t>nach DIN 4108-2</t>
  </si>
  <si>
    <t>UG und Bestand innenliegende Vorfenster (s. Fassadenschnitt), Lounge unverändert, Aufstockung 3-fach Wärmeschutzverglasung</t>
  </si>
  <si>
    <r>
      <t xml:space="preserve">WRG real </t>
    </r>
    <r>
      <rPr>
        <sz val="10"/>
        <rFont val="Calibri"/>
        <family val="2"/>
      </rPr>
      <t xml:space="preserve">≥ </t>
    </r>
    <r>
      <rPr>
        <sz val="10"/>
        <rFont val="Segoe UI"/>
        <family val="2"/>
      </rPr>
      <t>85%</t>
    </r>
  </si>
  <si>
    <t>Dämmstärke Innen bauphysikalisch begrenzt</t>
  </si>
  <si>
    <t>Grenzwert eingehalten</t>
  </si>
  <si>
    <t>Pneudach nicht berücksichtigt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</si>
</sst>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0"/>
      <name val="Segoe UI"/>
      <family val="2"/>
    </font>
    <font>
      <vertAlign val="superscript"/>
      <sz val="10"/>
      <name val="Segoe UI"/>
      <family val="2"/>
    </font>
    <font>
      <sz val="10"/>
      <name val="Calibr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8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1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1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0" fillId="0" borderId="1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0" fillId="0" borderId="12" xfId="0" applyNumberFormat="1" applyBorder="1" applyAlignment="1">
      <alignment horizontal="left" vertical="top" wrapText="1"/>
    </xf>
    <xf numFmtId="1" fontId="0" fillId="0" borderId="1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top" wrapText="1"/>
    </xf>
    <xf numFmtId="1" fontId="1" fillId="3" borderId="4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1" fontId="0" fillId="0" borderId="15" xfId="0" applyNumberFormat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18" xfId="0" applyNumberFormat="1" applyBorder="1" applyAlignment="1">
      <alignment vertical="top" wrapText="1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left" vertical="top" wrapText="1"/>
    </xf>
    <xf numFmtId="49" fontId="0" fillId="0" borderId="20" xfId="0" applyNumberFormat="1" applyBorder="1" applyAlignment="1">
      <alignment horizontal="left" vertical="top" wrapText="1"/>
    </xf>
    <xf numFmtId="9" fontId="2" fillId="2" borderId="5" xfId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1" fontId="1" fillId="3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tabSelected="1" view="pageLayout" topLeftCell="A29" zoomScale="85" zoomScaleNormal="100" zoomScaleSheetLayoutView="100" zoomScalePageLayoutView="85" workbookViewId="0">
      <selection activeCell="F1" sqref="F1"/>
    </sheetView>
  </sheetViews>
  <sheetFormatPr baseColWidth="10" defaultRowHeight="14.25" x14ac:dyDescent="0.25"/>
  <cols>
    <col min="1" max="1" width="6.140625" style="16" customWidth="1"/>
    <col min="2" max="2" width="46" style="5" customWidth="1"/>
    <col min="3" max="3" width="31.28515625" style="4" customWidth="1"/>
    <col min="4" max="4" width="26.7109375" style="8" customWidth="1"/>
    <col min="5" max="5" width="27.28515625" style="8" customWidth="1"/>
    <col min="6" max="6" width="26.42578125" style="8" customWidth="1"/>
    <col min="7" max="16384" width="11.42578125" style="2"/>
  </cols>
  <sheetData>
    <row r="1" spans="1:7" x14ac:dyDescent="0.25">
      <c r="A1" s="7" t="s">
        <v>2</v>
      </c>
      <c r="E1" s="6" t="s">
        <v>1</v>
      </c>
      <c r="F1" s="50" t="s">
        <v>74</v>
      </c>
    </row>
    <row r="2" spans="1:7" ht="15" thickBot="1" x14ac:dyDescent="0.3">
      <c r="A2" s="14"/>
      <c r="F2" s="6"/>
    </row>
    <row r="3" spans="1:7" s="1" customFormat="1" ht="21" thickTop="1" x14ac:dyDescent="0.25">
      <c r="A3" s="26">
        <v>1</v>
      </c>
      <c r="B3" s="48" t="s">
        <v>8</v>
      </c>
      <c r="C3" s="49"/>
      <c r="D3" s="49"/>
      <c r="E3" s="49"/>
      <c r="F3" s="49"/>
      <c r="G3" s="35"/>
    </row>
    <row r="4" spans="1:7" s="3" customFormat="1" ht="28.5" x14ac:dyDescent="0.25">
      <c r="A4" s="27" t="s">
        <v>10</v>
      </c>
      <c r="B4" s="28" t="s">
        <v>9</v>
      </c>
      <c r="C4" s="29" t="s">
        <v>51</v>
      </c>
      <c r="D4" s="30" t="s">
        <v>3</v>
      </c>
      <c r="E4" s="30" t="s">
        <v>59</v>
      </c>
      <c r="F4" s="30" t="s">
        <v>53</v>
      </c>
    </row>
    <row r="5" spans="1:7" x14ac:dyDescent="0.25">
      <c r="A5" s="15"/>
      <c r="B5" s="13" t="s">
        <v>5</v>
      </c>
      <c r="C5" s="24" t="s">
        <v>0</v>
      </c>
      <c r="D5" s="9">
        <v>12007</v>
      </c>
      <c r="E5" s="47" t="s">
        <v>92</v>
      </c>
      <c r="F5" s="10"/>
    </row>
    <row r="6" spans="1:7" x14ac:dyDescent="0.25">
      <c r="A6" s="15"/>
      <c r="B6" s="13" t="s">
        <v>6</v>
      </c>
      <c r="C6" s="24" t="s">
        <v>4</v>
      </c>
      <c r="D6" s="9">
        <v>72190</v>
      </c>
      <c r="E6" s="47" t="s">
        <v>92</v>
      </c>
      <c r="F6" s="10"/>
    </row>
    <row r="7" spans="1:7" x14ac:dyDescent="0.25">
      <c r="A7" s="15"/>
      <c r="B7" s="13" t="s">
        <v>7</v>
      </c>
      <c r="C7" s="24" t="s">
        <v>0</v>
      </c>
      <c r="D7" s="9">
        <v>16452</v>
      </c>
      <c r="E7" s="47" t="s">
        <v>92</v>
      </c>
      <c r="F7" s="10"/>
    </row>
    <row r="8" spans="1:7" x14ac:dyDescent="0.25">
      <c r="A8" s="15"/>
      <c r="B8" s="13" t="s">
        <v>52</v>
      </c>
      <c r="C8" s="24" t="s">
        <v>29</v>
      </c>
      <c r="D8" s="44">
        <v>0.26800000000000002</v>
      </c>
      <c r="E8" s="9"/>
      <c r="F8" s="10"/>
    </row>
    <row r="9" spans="1:7" ht="6.75" customHeight="1" x14ac:dyDescent="0.25">
      <c r="A9" s="15"/>
      <c r="B9" s="11"/>
      <c r="C9" s="12"/>
      <c r="D9" s="9"/>
      <c r="E9" s="9"/>
      <c r="F9" s="10"/>
    </row>
    <row r="10" spans="1:7" s="3" customFormat="1" ht="28.5" x14ac:dyDescent="0.25">
      <c r="A10" s="27" t="s">
        <v>15</v>
      </c>
      <c r="B10" s="28" t="s">
        <v>16</v>
      </c>
      <c r="C10" s="29" t="s">
        <v>51</v>
      </c>
      <c r="D10" s="30" t="s">
        <v>3</v>
      </c>
      <c r="E10" s="30" t="s">
        <v>59</v>
      </c>
      <c r="F10" s="30" t="s">
        <v>53</v>
      </c>
    </row>
    <row r="11" spans="1:7" ht="28.5" x14ac:dyDescent="0.25">
      <c r="A11" s="15"/>
      <c r="B11" s="13" t="s">
        <v>17</v>
      </c>
      <c r="C11" s="13" t="s">
        <v>12</v>
      </c>
      <c r="D11" s="9">
        <v>0.56000000000000005</v>
      </c>
      <c r="E11" s="46" t="s">
        <v>90</v>
      </c>
      <c r="F11" s="10"/>
    </row>
    <row r="12" spans="1:7" ht="28.5" x14ac:dyDescent="0.25">
      <c r="A12" s="15"/>
      <c r="B12" s="13"/>
      <c r="C12" s="13" t="s">
        <v>13</v>
      </c>
      <c r="D12" s="9">
        <v>1</v>
      </c>
      <c r="E12" s="47" t="s">
        <v>91</v>
      </c>
      <c r="F12" s="10"/>
    </row>
    <row r="13" spans="1:7" ht="28.5" x14ac:dyDescent="0.25">
      <c r="A13" s="15"/>
      <c r="B13" s="13" t="s">
        <v>18</v>
      </c>
      <c r="C13" s="13" t="s">
        <v>14</v>
      </c>
      <c r="D13" s="9" t="s">
        <v>64</v>
      </c>
      <c r="E13" s="45" t="s">
        <v>67</v>
      </c>
      <c r="F13" s="10"/>
    </row>
    <row r="14" spans="1:7" ht="28.5" x14ac:dyDescent="0.25">
      <c r="A14" s="15"/>
      <c r="B14" s="17"/>
      <c r="C14" s="13" t="s">
        <v>13</v>
      </c>
      <c r="D14" s="9" t="s">
        <v>64</v>
      </c>
      <c r="E14" s="45" t="s">
        <v>67</v>
      </c>
      <c r="F14" s="10"/>
    </row>
    <row r="15" spans="1:7" x14ac:dyDescent="0.25">
      <c r="A15" s="15"/>
      <c r="B15" s="17" t="s">
        <v>55</v>
      </c>
      <c r="C15" s="13" t="s">
        <v>60</v>
      </c>
      <c r="D15" s="9">
        <v>0.15</v>
      </c>
      <c r="E15" s="9" t="s">
        <v>66</v>
      </c>
      <c r="F15" s="10"/>
    </row>
    <row r="16" spans="1:7" ht="15.75" x14ac:dyDescent="0.25">
      <c r="A16" s="15"/>
      <c r="B16" s="17" t="s">
        <v>56</v>
      </c>
      <c r="C16" s="13" t="s">
        <v>61</v>
      </c>
      <c r="D16" s="9">
        <v>1.5</v>
      </c>
      <c r="E16" s="9" t="s">
        <v>65</v>
      </c>
      <c r="F16" s="10"/>
    </row>
    <row r="17" spans="1:6" ht="6.75" customHeight="1" x14ac:dyDescent="0.25">
      <c r="A17" s="15"/>
      <c r="B17" s="11"/>
      <c r="C17" s="12"/>
      <c r="D17" s="9"/>
      <c r="E17" s="9"/>
      <c r="F17" s="10"/>
    </row>
    <row r="18" spans="1:6" s="3" customFormat="1" ht="28.5" x14ac:dyDescent="0.25">
      <c r="A18" s="27" t="s">
        <v>31</v>
      </c>
      <c r="B18" s="28" t="s">
        <v>33</v>
      </c>
      <c r="C18" s="29" t="s">
        <v>51</v>
      </c>
      <c r="D18" s="30" t="s">
        <v>3</v>
      </c>
      <c r="E18" s="30" t="s">
        <v>59</v>
      </c>
      <c r="F18" s="30" t="s">
        <v>53</v>
      </c>
    </row>
    <row r="19" spans="1:6" ht="57" x14ac:dyDescent="0.25">
      <c r="A19" s="15"/>
      <c r="B19" s="13" t="s">
        <v>19</v>
      </c>
      <c r="C19" s="18" t="s">
        <v>20</v>
      </c>
      <c r="D19" s="46" t="s">
        <v>75</v>
      </c>
      <c r="E19" s="47" t="s">
        <v>80</v>
      </c>
      <c r="F19" s="10"/>
    </row>
    <row r="20" spans="1:6" ht="42.75" x14ac:dyDescent="0.25">
      <c r="A20" s="15"/>
      <c r="B20" s="13" t="s">
        <v>19</v>
      </c>
      <c r="C20" s="18" t="s">
        <v>21</v>
      </c>
      <c r="D20" s="46" t="s">
        <v>76</v>
      </c>
      <c r="E20" s="47" t="s">
        <v>87</v>
      </c>
      <c r="F20" s="10"/>
    </row>
    <row r="21" spans="1:6" ht="71.25" x14ac:dyDescent="0.25">
      <c r="A21" s="15"/>
      <c r="B21" s="13" t="s">
        <v>22</v>
      </c>
      <c r="C21" s="18" t="s">
        <v>23</v>
      </c>
      <c r="D21" s="45" t="s">
        <v>77</v>
      </c>
      <c r="E21" s="46" t="s">
        <v>88</v>
      </c>
      <c r="F21" s="10"/>
    </row>
    <row r="22" spans="1:6" ht="48.75" x14ac:dyDescent="0.25">
      <c r="A22" s="15"/>
      <c r="B22" s="13" t="s">
        <v>24</v>
      </c>
      <c r="C22" s="18" t="s">
        <v>25</v>
      </c>
      <c r="D22" s="45" t="s">
        <v>69</v>
      </c>
      <c r="E22" s="45" t="s">
        <v>70</v>
      </c>
      <c r="F22" s="10"/>
    </row>
    <row r="23" spans="1:6" ht="85.5" x14ac:dyDescent="0.25">
      <c r="A23" s="15"/>
      <c r="B23" s="13" t="s">
        <v>26</v>
      </c>
      <c r="C23" s="18" t="s">
        <v>27</v>
      </c>
      <c r="D23" s="9" t="s">
        <v>68</v>
      </c>
      <c r="E23" s="45" t="s">
        <v>78</v>
      </c>
      <c r="F23" s="10"/>
    </row>
    <row r="24" spans="1:6" x14ac:dyDescent="0.25">
      <c r="A24" s="15"/>
      <c r="B24" s="13" t="s">
        <v>28</v>
      </c>
      <c r="C24" s="18" t="s">
        <v>29</v>
      </c>
      <c r="D24" s="43">
        <v>0.1</v>
      </c>
      <c r="E24" s="9"/>
      <c r="F24" s="10"/>
    </row>
    <row r="25" spans="1:6" ht="6.75" customHeight="1" x14ac:dyDescent="0.25">
      <c r="A25" s="15"/>
      <c r="B25" s="11"/>
      <c r="C25" s="12"/>
      <c r="D25" s="9"/>
      <c r="E25" s="9"/>
      <c r="F25" s="10"/>
    </row>
    <row r="26" spans="1:6" s="3" customFormat="1" ht="28.5" x14ac:dyDescent="0.25">
      <c r="A26" s="27" t="s">
        <v>30</v>
      </c>
      <c r="B26" s="28" t="s">
        <v>32</v>
      </c>
      <c r="C26" s="29" t="s">
        <v>51</v>
      </c>
      <c r="D26" s="30" t="s">
        <v>3</v>
      </c>
      <c r="E26" s="30" t="s">
        <v>59</v>
      </c>
      <c r="F26" s="30" t="s">
        <v>53</v>
      </c>
    </row>
    <row r="27" spans="1:6" ht="57" x14ac:dyDescent="0.25">
      <c r="A27" s="15"/>
      <c r="B27" s="13" t="s">
        <v>34</v>
      </c>
      <c r="C27" s="22" t="s">
        <v>47</v>
      </c>
      <c r="D27" s="46" t="s">
        <v>81</v>
      </c>
      <c r="E27" s="46" t="s">
        <v>85</v>
      </c>
      <c r="F27" s="10"/>
    </row>
    <row r="28" spans="1:6" x14ac:dyDescent="0.25">
      <c r="A28" s="15"/>
      <c r="B28" s="13" t="s">
        <v>57</v>
      </c>
      <c r="C28" s="22" t="s">
        <v>54</v>
      </c>
      <c r="D28" s="9" t="s">
        <v>79</v>
      </c>
      <c r="E28" s="47" t="s">
        <v>83</v>
      </c>
      <c r="F28" s="10"/>
    </row>
    <row r="29" spans="1:6" x14ac:dyDescent="0.25">
      <c r="A29" s="15"/>
      <c r="B29" s="13" t="s">
        <v>58</v>
      </c>
      <c r="C29" s="22" t="s">
        <v>54</v>
      </c>
      <c r="D29" s="46" t="s">
        <v>82</v>
      </c>
      <c r="E29" s="47" t="s">
        <v>83</v>
      </c>
      <c r="F29" s="10"/>
    </row>
    <row r="30" spans="1:6" ht="71.25" x14ac:dyDescent="0.25">
      <c r="A30" s="15"/>
      <c r="B30" s="13" t="s">
        <v>35</v>
      </c>
      <c r="C30" s="22" t="s">
        <v>48</v>
      </c>
      <c r="D30" s="46" t="s">
        <v>84</v>
      </c>
      <c r="E30" s="47" t="s">
        <v>89</v>
      </c>
      <c r="F30" s="10"/>
    </row>
    <row r="31" spans="1:6" x14ac:dyDescent="0.25">
      <c r="A31" s="15"/>
      <c r="B31" s="13" t="s">
        <v>36</v>
      </c>
      <c r="C31" s="23" t="s">
        <v>49</v>
      </c>
      <c r="D31" s="9">
        <v>51.35</v>
      </c>
      <c r="E31" s="9"/>
      <c r="F31" s="10"/>
    </row>
    <row r="32" spans="1:6" x14ac:dyDescent="0.25">
      <c r="A32" s="15"/>
      <c r="B32" s="19" t="s">
        <v>37</v>
      </c>
      <c r="C32" s="23"/>
      <c r="D32" s="9"/>
      <c r="E32" s="9"/>
      <c r="F32" s="10"/>
    </row>
    <row r="33" spans="1:6" x14ac:dyDescent="0.25">
      <c r="A33" s="15"/>
      <c r="B33" s="20" t="s">
        <v>38</v>
      </c>
      <c r="C33" s="23" t="s">
        <v>49</v>
      </c>
      <c r="D33" s="9">
        <v>47.38</v>
      </c>
      <c r="E33" s="9"/>
      <c r="F33" s="10"/>
    </row>
    <row r="34" spans="1:6" ht="14.25" customHeight="1" x14ac:dyDescent="0.25">
      <c r="A34" s="15"/>
      <c r="B34" s="19" t="s">
        <v>39</v>
      </c>
      <c r="C34" s="23" t="s">
        <v>50</v>
      </c>
      <c r="D34" s="9">
        <v>21.48</v>
      </c>
      <c r="E34" s="9" t="s">
        <v>71</v>
      </c>
      <c r="F34" s="10"/>
    </row>
    <row r="35" spans="1:6" ht="14.25" customHeight="1" x14ac:dyDescent="0.25">
      <c r="A35" s="15"/>
      <c r="B35" s="19" t="s">
        <v>40</v>
      </c>
      <c r="C35" s="23" t="s">
        <v>50</v>
      </c>
      <c r="D35" s="9">
        <v>25.9</v>
      </c>
      <c r="E35" s="9" t="s">
        <v>72</v>
      </c>
      <c r="F35" s="10"/>
    </row>
    <row r="36" spans="1:6" ht="14.25" customHeight="1" x14ac:dyDescent="0.25">
      <c r="A36" s="15"/>
      <c r="B36" s="19" t="s">
        <v>41</v>
      </c>
      <c r="C36" s="23" t="s">
        <v>50</v>
      </c>
      <c r="D36" s="9" t="s">
        <v>73</v>
      </c>
      <c r="E36" s="9"/>
      <c r="F36" s="10"/>
    </row>
    <row r="37" spans="1:6" ht="14.25" customHeight="1" x14ac:dyDescent="0.25">
      <c r="A37" s="15"/>
      <c r="B37" s="19" t="s">
        <v>42</v>
      </c>
      <c r="C37" s="23" t="s">
        <v>50</v>
      </c>
      <c r="D37" s="9" t="s">
        <v>73</v>
      </c>
      <c r="E37" s="9"/>
      <c r="F37" s="10"/>
    </row>
    <row r="38" spans="1:6" ht="28.5" x14ac:dyDescent="0.25">
      <c r="A38" s="15"/>
      <c r="B38" s="19" t="s">
        <v>43</v>
      </c>
      <c r="C38" s="23" t="s">
        <v>49</v>
      </c>
      <c r="D38" s="9">
        <v>31.97</v>
      </c>
      <c r="E38" s="46" t="s">
        <v>86</v>
      </c>
      <c r="F38" s="10"/>
    </row>
    <row r="39" spans="1:6" x14ac:dyDescent="0.25">
      <c r="A39" s="15"/>
      <c r="B39" s="25" t="s">
        <v>44</v>
      </c>
      <c r="C39" s="23" t="s">
        <v>49</v>
      </c>
      <c r="D39" s="9">
        <f>131595.94/D5</f>
        <v>10.959935037894562</v>
      </c>
      <c r="E39" s="9"/>
      <c r="F39" s="10"/>
    </row>
    <row r="40" spans="1:6" ht="28.5" x14ac:dyDescent="0.25">
      <c r="A40" s="15"/>
      <c r="B40" s="21" t="s">
        <v>45</v>
      </c>
      <c r="C40" s="23" t="s">
        <v>11</v>
      </c>
      <c r="D40" s="43">
        <f>D39/D38</f>
        <v>0.3428193630870992</v>
      </c>
      <c r="E40" s="9"/>
      <c r="F40" s="10"/>
    </row>
    <row r="41" spans="1:6" ht="28.5" x14ac:dyDescent="0.25">
      <c r="A41" s="15"/>
      <c r="B41" s="13" t="s">
        <v>46</v>
      </c>
      <c r="C41" s="23" t="s">
        <v>49</v>
      </c>
      <c r="D41" s="9">
        <f>D38-D34</f>
        <v>10.489999999999998</v>
      </c>
      <c r="E41" s="9"/>
      <c r="F41" s="10"/>
    </row>
    <row r="42" spans="1:6" ht="28.5" x14ac:dyDescent="0.25">
      <c r="A42" s="37"/>
      <c r="B42" s="38" t="s">
        <v>62</v>
      </c>
      <c r="C42" s="42" t="s">
        <v>63</v>
      </c>
      <c r="D42" s="39">
        <v>18.63</v>
      </c>
      <c r="E42" s="39"/>
      <c r="F42" s="40"/>
    </row>
    <row r="43" spans="1:6" ht="28.5" x14ac:dyDescent="0.25">
      <c r="A43" s="37"/>
      <c r="B43" s="38" t="s">
        <v>62</v>
      </c>
      <c r="C43" s="41" t="s">
        <v>63</v>
      </c>
      <c r="D43" s="39">
        <v>18.63</v>
      </c>
      <c r="E43" s="39"/>
      <c r="F43" s="40"/>
    </row>
    <row r="44" spans="1:6" ht="6.75" customHeight="1" thickBot="1" x14ac:dyDescent="0.3">
      <c r="A44" s="31"/>
      <c r="B44" s="32"/>
      <c r="C44" s="33"/>
      <c r="D44" s="34"/>
      <c r="E44" s="34"/>
      <c r="F44" s="36"/>
    </row>
    <row r="45" spans="1:6" ht="15" thickTop="1" x14ac:dyDescent="0.25"/>
  </sheetData>
  <mergeCells count="1">
    <mergeCell ref="B3:F3"/>
  </mergeCells>
  <pageMargins left="0.78740157480314965" right="0.78740157480314965" top="1.5748031496062993" bottom="0.59055118110236227" header="0.51181102362204722" footer="0.39370078740157483"/>
  <pageSetup paperSize="9" scale="50" fitToHeight="0" orientation="portrait" r:id="rId1"/>
  <headerFooter>
    <oddHeader>&amp;L&amp;"Segoe UI,Fett"&amp;14Auftraggeber
&amp;"Segoe UI,Standard"Realisierungswettbewerb - Hauptgebäude RWTH Aachen&amp;"Segoe UI,Fett"
Energetische Kennwerte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66c1742-5c31-4fbc-a7d6-18afef095962" xsi:nil="true"/>
    <lcf76f155ced4ddcb4097134ff3c332f xmlns="29997e06-e05e-41ea-8791-9018318aa8d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7EEE943664754199DE469F7F9E9F27" ma:contentTypeVersion="12" ma:contentTypeDescription="Ein neues Dokument erstellen." ma:contentTypeScope="" ma:versionID="81090733732e6d553d00ebd4d124084e">
  <xsd:schema xmlns:xsd="http://www.w3.org/2001/XMLSchema" xmlns:xs="http://www.w3.org/2001/XMLSchema" xmlns:p="http://schemas.microsoft.com/office/2006/metadata/properties" xmlns:ns2="29997e06-e05e-41ea-8791-9018318aa8d3" xmlns:ns3="166c1742-5c31-4fbc-a7d6-18afef095962" targetNamespace="http://schemas.microsoft.com/office/2006/metadata/properties" ma:root="true" ma:fieldsID="90591c9189443f01edf00cbfb133c216" ns2:_="" ns3:_="">
    <xsd:import namespace="29997e06-e05e-41ea-8791-9018318aa8d3"/>
    <xsd:import namespace="166c1742-5c31-4fbc-a7d6-18afef0959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97e06-e05e-41ea-8791-9018318aa8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12c510f8-d8a0-4d42-91e8-552df9a43c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c1742-5c31-4fbc-a7d6-18afef09596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8811ba-e136-451b-be72-297ae4d5ef7f}" ma:internalName="TaxCatchAll" ma:showField="CatchAllData" ma:web="166c1742-5c31-4fbc-a7d6-18afef095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109A8-3DC8-460D-B302-B2229D9889A1}">
  <ds:schemaRefs>
    <ds:schemaRef ds:uri="http://purl.org/dc/dcmitype/"/>
    <ds:schemaRef ds:uri="http://purl.org/dc/elements/1.1/"/>
    <ds:schemaRef ds:uri="166c1742-5c31-4fbc-a7d6-18afef095962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29997e06-e05e-41ea-8791-9018318aa8d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8DCACAC-5EE1-4A4D-B5CD-EA9E5CF372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997e06-e05e-41ea-8791-9018318aa8d3"/>
    <ds:schemaRef ds:uri="166c1742-5c31-4fbc-a7d6-18afef0959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Formblätter für die energetischen Kennwerte</dc:title>
  <dc:creator>Yücel, Merve</dc:creator>
  <cp:lastModifiedBy>Merve Yücel</cp:lastModifiedBy>
  <cp:lastPrinted>2016-03-01T13:27:33Z</cp:lastPrinted>
  <dcterms:created xsi:type="dcterms:W3CDTF">2000-10-12T14:31:01Z</dcterms:created>
  <dcterms:modified xsi:type="dcterms:W3CDTF">2024-05-21T15:36:17Z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0x0101006A7EEE943664754199DE469F7F9E9F27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