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425"/>
  <workbookPr/>
  <mc:AlternateContent xmlns:mc="http://schemas.openxmlformats.org/markup-compatibility/2006">
    <mc:Choice Requires="x15">
      <x15ac:absPath xmlns:x15ac="http://schemas.microsoft.com/office/spreadsheetml/2010/11/ac" url="https://assmanngruppe-my.sharepoint.com/personal/yuecel_assmanngruppe_com/Documents/Desktop/WB - RWTH Aachen/Vorprüfung/1017/"/>
    </mc:Choice>
  </mc:AlternateContent>
  <xr:revisionPtr revIDLastSave="1" documentId="13_ncr:1_{A6B4AB9E-500A-4AE5-9683-32084E60FF4C}" xr6:coauthVersionLast="47" xr6:coauthVersionMax="47" xr10:uidLastSave="{C70EBE5D-AD53-4799-A294-46B914E37FB1}"/>
  <bookViews>
    <workbookView xWindow="28680" yWindow="-120" windowWidth="29040" windowHeight="15840" xr2:uid="{00000000-000D-0000-FFFF-FFFF00000000}"/>
  </bookViews>
  <sheets>
    <sheet name="energetische Kennwerte" sheetId="3" r:id="rId1"/>
  </sheets>
  <definedNames>
    <definedName name="_xlnm.Print_Area" localSheetId="0">'energetische Kennwerte'!$A$1:$G$43</definedName>
    <definedName name="_xlnm.Print_Titles" localSheetId="0">'energetische Kennwerte'!$1:$2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9" i="3" l="1"/>
  <c r="G18" i="3"/>
  <c r="G17" i="3" l="1"/>
  <c r="G14" i="3"/>
  <c r="G15" i="3"/>
  <c r="G43" i="3" l="1"/>
</calcChain>
</file>

<file path=xl/sharedStrings.xml><?xml version="1.0" encoding="utf-8"?>
<sst xmlns="http://schemas.openxmlformats.org/spreadsheetml/2006/main" count="72" uniqueCount="49">
  <si>
    <t>m²</t>
  </si>
  <si>
    <t>Kennzahl:</t>
  </si>
  <si>
    <t>Alle gelb markierten Felder sind vom Verfasser auszufüllen.</t>
  </si>
  <si>
    <t>IST
(Verfasser)</t>
  </si>
  <si>
    <t>1.1</t>
  </si>
  <si>
    <t>1.2</t>
  </si>
  <si>
    <t>1.4</t>
  </si>
  <si>
    <t>1.3</t>
  </si>
  <si>
    <t>Einheit</t>
  </si>
  <si>
    <t>Anmerkungen</t>
  </si>
  <si>
    <t xml:space="preserve">energetische Maßnahmen - Fenster </t>
  </si>
  <si>
    <t xml:space="preserve">energetische Maßnahmen - Dämmung </t>
  </si>
  <si>
    <t>€/m²</t>
  </si>
  <si>
    <t>1.5</t>
  </si>
  <si>
    <t>1.6</t>
  </si>
  <si>
    <t>Einheitswert</t>
  </si>
  <si>
    <t>Fläche / Elemente</t>
  </si>
  <si>
    <t>Fenster (pauschal)</t>
  </si>
  <si>
    <t xml:space="preserve">Gesamtkosten - energetische Maßnahmen </t>
  </si>
  <si>
    <t>energetische Maßnahmen - Photovoltaik</t>
  </si>
  <si>
    <t>energetische Maßnahmen - Lüftungstechnik</t>
  </si>
  <si>
    <t>energetische Maßnahmen - Kälte-/Wärmeversorgung</t>
  </si>
  <si>
    <t>energetische Maßnahmen - weitere regenerative Energien / Ansätze</t>
  </si>
  <si>
    <t>Gesamtkosten der energetischer Maßnahmen</t>
  </si>
  <si>
    <t>raumstrukturelle Anpassungen</t>
  </si>
  <si>
    <t>1.7</t>
  </si>
  <si>
    <r>
      <t xml:space="preserve">Kostenaussagen zu energetischen Sanierungsmaßnahmen
</t>
    </r>
    <r>
      <rPr>
        <sz val="11"/>
        <rFont val="Segoe UI"/>
        <family val="2"/>
      </rPr>
      <t>(Kostenaussagen zu technischen Anlagen sind auf einen Lebenszyklus von 50 Jahren zu beziehen 
(gem. BNB Steckbrief 2.1.1 Lebenszykluskosten bzw. DIN 18960)</t>
    </r>
  </si>
  <si>
    <t>Erstanschaffung - Kälteversorgung</t>
  </si>
  <si>
    <t>Erstanschaffung - Wärmeversorgung</t>
  </si>
  <si>
    <t>Erstanschaffung - Lüftungstechnik</t>
  </si>
  <si>
    <t>Erstanschaffung - Photovoltaik</t>
  </si>
  <si>
    <t>Austausch - Photovoltaik (auf einen Lebenszyklus von 50 Jahren)</t>
  </si>
  <si>
    <t>Austausch - Lüftungstechnik (auf einen Lebenszyklus von 50 Jahren)</t>
  </si>
  <si>
    <t>Austausch - Wärmeversorgung (auf einen Lebenszyklus von 50 Jahren)</t>
  </si>
  <si>
    <t>Austausch - Kälteversorgung (auf einen Lebenszyklus von 50 Jahren)</t>
  </si>
  <si>
    <t>KG 440 Elektrische Anlage außer PV Anlage
inkl. Nachtkühlung am Fenster Bestand</t>
  </si>
  <si>
    <t>KG 200 + 340 Abbruch nicht hist. Wände und Ausbessern Wand und Boden</t>
  </si>
  <si>
    <t>KG 340, 350, 380: Dachraum Ausbauen</t>
  </si>
  <si>
    <t>KG 350: Abhangdecke für die Heiz und Kühldecke</t>
  </si>
  <si>
    <t>KG 310, 320, 330 + 360: Überdachung Höfe</t>
  </si>
  <si>
    <t>1.3a</t>
  </si>
  <si>
    <t>1.3b</t>
  </si>
  <si>
    <t>1.3c</t>
  </si>
  <si>
    <t>im Zusammenhang mit den Dächer
KG 360: Dächer energetisch Sanieren</t>
  </si>
  <si>
    <t xml:space="preserve"> im Zusammenhang mit der Außenwand (Außenluft)
KG 340: Fassadenebene</t>
  </si>
  <si>
    <t>im Zusammenhang mit erdberührten Bauteilen
Hofbereich und Bauteilen über unbeheizten Kellern</t>
  </si>
  <si>
    <t>Bauteilen über unbeheizten Kellern</t>
  </si>
  <si>
    <t>Hofbereiche:
Dämmung, Bodensanierung und Bodenheizung</t>
  </si>
  <si>
    <t>KG 340: Kosten Energetische Maßnahmen 3.OG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</si>
</sst>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7" x14ac:knownFonts="1">
    <font>
      <sz val="10"/>
      <name val="Segoe UI"/>
      <family val="2"/>
    </font>
    <font>
      <b/>
      <sz val="14"/>
      <name val="Segoe UI"/>
      <family val="2"/>
    </font>
    <font>
      <sz val="10"/>
      <name val="Segoe UI"/>
      <family val="2"/>
    </font>
    <font>
      <b/>
      <sz val="10"/>
      <name val="Segoe UI"/>
      <family val="2"/>
    </font>
    <font>
      <sz val="8"/>
      <name val="Segoe UI"/>
      <family val="2"/>
    </font>
    <font>
      <sz val="11"/>
      <name val="Segoe UI"/>
      <family val="2"/>
    </font>
    <font>
      <sz val="10"/>
      <color rgb="FFFFFF00"/>
      <name val="Segoe UI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auto="1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1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0" fillId="0" borderId="1" xfId="0" applyBorder="1" applyAlignment="1">
      <alignment vertical="center" wrapText="1"/>
    </xf>
    <xf numFmtId="1" fontId="0" fillId="0" borderId="1" xfId="0" applyNumberFormat="1" applyBorder="1" applyAlignment="1">
      <alignment horizontal="center" vertical="center"/>
    </xf>
    <xf numFmtId="49" fontId="0" fillId="0" borderId="5" xfId="0" applyNumberFormat="1" applyBorder="1" applyAlignment="1">
      <alignment vertical="top" wrapText="1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49" fontId="0" fillId="0" borderId="1" xfId="0" applyNumberFormat="1" applyBorder="1" applyAlignment="1">
      <alignment vertical="top" wrapText="1"/>
    </xf>
    <xf numFmtId="1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4" fontId="2" fillId="0" borderId="1" xfId="0" applyNumberFormat="1" applyFont="1" applyBorder="1" applyAlignment="1">
      <alignment horizontal="center" vertical="center"/>
    </xf>
    <xf numFmtId="4" fontId="2" fillId="2" borderId="1" xfId="0" applyNumberFormat="1" applyFont="1" applyFill="1" applyBorder="1" applyAlignment="1">
      <alignment horizontal="center" vertical="center"/>
    </xf>
    <xf numFmtId="1" fontId="0" fillId="0" borderId="5" xfId="0" applyNumberFormat="1" applyBorder="1" applyAlignment="1">
      <alignment horizontal="center" vertical="center"/>
    </xf>
    <xf numFmtId="44" fontId="2" fillId="2" borderId="3" xfId="0" applyNumberFormat="1" applyFont="1" applyFill="1" applyBorder="1" applyAlignment="1">
      <alignment horizontal="center" vertical="center"/>
    </xf>
    <xf numFmtId="1" fontId="1" fillId="3" borderId="4" xfId="0" applyNumberFormat="1" applyFont="1" applyFill="1" applyBorder="1" applyAlignment="1">
      <alignment horizontal="center" vertical="center"/>
    </xf>
    <xf numFmtId="49" fontId="3" fillId="4" borderId="2" xfId="0" applyNumberFormat="1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1" fontId="3" fillId="4" borderId="1" xfId="0" applyNumberFormat="1" applyFont="1" applyFill="1" applyBorder="1" applyAlignment="1">
      <alignment horizontal="center" vertical="center"/>
    </xf>
    <xf numFmtId="4" fontId="3" fillId="4" borderId="9" xfId="0" applyNumberFormat="1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left" vertical="center" wrapText="1" indent="1"/>
    </xf>
    <xf numFmtId="0" fontId="2" fillId="0" borderId="10" xfId="0" applyFont="1" applyBorder="1" applyAlignment="1">
      <alignment vertical="center"/>
    </xf>
    <xf numFmtId="49" fontId="0" fillId="0" borderId="5" xfId="0" applyNumberFormat="1" applyBorder="1" applyAlignment="1">
      <alignment horizontal="left" vertical="center" wrapText="1" indent="1"/>
    </xf>
    <xf numFmtId="49" fontId="0" fillId="0" borderId="11" xfId="0" applyNumberFormat="1" applyBorder="1" applyAlignment="1">
      <alignment horizontal="center" vertical="center"/>
    </xf>
    <xf numFmtId="49" fontId="0" fillId="0" borderId="12" xfId="0" applyNumberFormat="1" applyBorder="1" applyAlignment="1">
      <alignment horizontal="left" vertical="center" wrapText="1" indent="1"/>
    </xf>
    <xf numFmtId="4" fontId="2" fillId="0" borderId="13" xfId="0" applyNumberFormat="1" applyFont="1" applyBorder="1" applyAlignment="1">
      <alignment horizontal="center" vertical="center"/>
    </xf>
    <xf numFmtId="49" fontId="0" fillId="0" borderId="13" xfId="0" applyNumberFormat="1" applyBorder="1" applyAlignment="1">
      <alignment vertical="top" wrapText="1"/>
    </xf>
    <xf numFmtId="44" fontId="2" fillId="2" borderId="14" xfId="0" applyNumberFormat="1" applyFont="1" applyFill="1" applyBorder="1" applyAlignment="1">
      <alignment horizontal="center" vertical="center"/>
    </xf>
    <xf numFmtId="44" fontId="0" fillId="2" borderId="3" xfId="0" applyNumberFormat="1" applyFill="1" applyBorder="1" applyAlignment="1">
      <alignment horizontal="center" vertical="center"/>
    </xf>
    <xf numFmtId="44" fontId="0" fillId="0" borderId="3" xfId="0" applyNumberFormat="1" applyBorder="1" applyAlignment="1">
      <alignment horizontal="center" vertical="center"/>
    </xf>
    <xf numFmtId="44" fontId="2" fillId="0" borderId="3" xfId="0" applyNumberFormat="1" applyFont="1" applyBorder="1" applyAlignment="1">
      <alignment horizontal="center" vertical="center"/>
    </xf>
    <xf numFmtId="49" fontId="0" fillId="2" borderId="5" xfId="0" applyNumberFormat="1" applyFill="1" applyBorder="1" applyAlignment="1">
      <alignment horizontal="left" vertical="center" wrapText="1" indent="1"/>
    </xf>
    <xf numFmtId="4" fontId="0" fillId="2" borderId="1" xfId="0" applyNumberFormat="1" applyFill="1" applyBorder="1" applyAlignment="1">
      <alignment horizontal="center" vertical="center"/>
    </xf>
    <xf numFmtId="4" fontId="0" fillId="2" borderId="5" xfId="0" applyNumberFormat="1" applyFill="1" applyBorder="1" applyAlignment="1">
      <alignment horizontal="center" vertical="center"/>
    </xf>
    <xf numFmtId="4" fontId="2" fillId="0" borderId="5" xfId="0" applyNumberFormat="1" applyFont="1" applyBorder="1" applyAlignment="1">
      <alignment horizontal="center" vertical="center"/>
    </xf>
    <xf numFmtId="1" fontId="2" fillId="0" borderId="15" xfId="0" applyNumberFormat="1" applyFont="1" applyBorder="1" applyAlignment="1">
      <alignment horizontal="center" vertical="center"/>
    </xf>
    <xf numFmtId="4" fontId="3" fillId="0" borderId="16" xfId="0" applyNumberFormat="1" applyFont="1" applyBorder="1" applyAlignment="1">
      <alignment horizontal="right" vertical="center"/>
    </xf>
    <xf numFmtId="49" fontId="0" fillId="0" borderId="15" xfId="0" applyNumberFormat="1" applyBorder="1" applyAlignment="1">
      <alignment horizontal="left" vertical="center"/>
    </xf>
    <xf numFmtId="0" fontId="2" fillId="0" borderId="16" xfId="0" applyFont="1" applyBorder="1" applyAlignment="1">
      <alignment vertical="center" wrapText="1"/>
    </xf>
    <xf numFmtId="1" fontId="2" fillId="0" borderId="16" xfId="0" applyNumberFormat="1" applyFont="1" applyBorder="1" applyAlignment="1">
      <alignment horizontal="center" vertical="center"/>
    </xf>
    <xf numFmtId="4" fontId="3" fillId="0" borderId="5" xfId="0" applyNumberFormat="1" applyFont="1" applyBorder="1" applyAlignment="1">
      <alignment horizontal="right" vertical="center"/>
    </xf>
    <xf numFmtId="1" fontId="1" fillId="3" borderId="6" xfId="0" applyNumberFormat="1" applyFont="1" applyFill="1" applyBorder="1" applyAlignment="1">
      <alignment horizontal="center" vertical="center" wrapText="1"/>
    </xf>
    <xf numFmtId="1" fontId="1" fillId="3" borderId="7" xfId="0" applyNumberFormat="1" applyFont="1" applyFill="1" applyBorder="1" applyAlignment="1">
      <alignment horizontal="center" vertical="center"/>
    </xf>
    <xf numFmtId="1" fontId="1" fillId="3" borderId="8" xfId="0" applyNumberFormat="1" applyFont="1" applyFill="1" applyBorder="1" applyAlignment="1">
      <alignment horizontal="center" vertical="center"/>
    </xf>
    <xf numFmtId="0" fontId="6" fillId="2" borderId="5" xfId="0" applyFont="1" applyFill="1" applyBorder="1" applyAlignment="1">
      <alignment vertical="center" wrapText="1"/>
    </xf>
  </cellXfs>
  <cellStyles count="1">
    <cellStyle name="Standard" xfId="0" builtinId="0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44"/>
  <sheetViews>
    <sheetView tabSelected="1" zoomScaleNormal="100" zoomScaleSheetLayoutView="100" zoomScalePageLayoutView="85" workbookViewId="0">
      <selection activeCell="G1" sqref="G1"/>
    </sheetView>
  </sheetViews>
  <sheetFormatPr baseColWidth="10" defaultColWidth="11.42578125" defaultRowHeight="14.25" x14ac:dyDescent="0.25"/>
  <cols>
    <col min="1" max="1" width="6.140625" style="11" customWidth="1"/>
    <col min="2" max="2" width="63.85546875" style="5" customWidth="1"/>
    <col min="3" max="3" width="22.28515625" style="4" customWidth="1"/>
    <col min="4" max="4" width="8.7109375" style="4" customWidth="1"/>
    <col min="5" max="5" width="22.28515625" style="4" customWidth="1"/>
    <col min="6" max="6" width="8.7109375" style="4" customWidth="1"/>
    <col min="7" max="7" width="25.28515625" style="5" customWidth="1"/>
    <col min="8" max="8" width="1.85546875" style="2" customWidth="1"/>
    <col min="9" max="9" width="25.28515625" style="5" customWidth="1"/>
    <col min="10" max="16384" width="11.42578125" style="2"/>
  </cols>
  <sheetData>
    <row r="1" spans="1:9" ht="20.25" x14ac:dyDescent="0.25">
      <c r="A1" s="41" t="s">
        <v>2</v>
      </c>
      <c r="B1" s="42"/>
      <c r="C1" s="43"/>
      <c r="D1" s="44"/>
      <c r="E1" s="39"/>
      <c r="F1" s="40" t="s">
        <v>1</v>
      </c>
      <c r="G1" s="48">
        <v>213773</v>
      </c>
      <c r="I1" s="1"/>
    </row>
    <row r="2" spans="1:9" ht="21" thickBot="1" x14ac:dyDescent="0.3">
      <c r="A2" s="9"/>
      <c r="I2" s="1"/>
    </row>
    <row r="3" spans="1:9" s="1" customFormat="1" ht="60" customHeight="1" thickTop="1" x14ac:dyDescent="0.25">
      <c r="A3" s="19"/>
      <c r="B3" s="45" t="s">
        <v>26</v>
      </c>
      <c r="C3" s="46"/>
      <c r="D3" s="46"/>
      <c r="E3" s="46"/>
      <c r="F3" s="46"/>
      <c r="G3" s="47"/>
    </row>
    <row r="4" spans="1:9" s="3" customFormat="1" ht="28.5" x14ac:dyDescent="0.25">
      <c r="A4" s="20" t="s">
        <v>4</v>
      </c>
      <c r="B4" s="24" t="s">
        <v>24</v>
      </c>
      <c r="C4" s="22"/>
      <c r="D4" s="22"/>
      <c r="E4" s="22"/>
      <c r="F4" s="22"/>
      <c r="G4" s="23" t="s">
        <v>3</v>
      </c>
      <c r="I4" s="21" t="s">
        <v>9</v>
      </c>
    </row>
    <row r="5" spans="1:9" ht="30" customHeight="1" x14ac:dyDescent="0.25">
      <c r="A5" s="10"/>
      <c r="B5" s="26" t="s">
        <v>36</v>
      </c>
      <c r="C5" s="15"/>
      <c r="D5" s="13"/>
      <c r="E5" s="15"/>
      <c r="F5" s="13"/>
      <c r="G5" s="32">
        <v>198730</v>
      </c>
      <c r="I5" s="15"/>
    </row>
    <row r="6" spans="1:9" ht="30" customHeight="1" x14ac:dyDescent="0.25">
      <c r="A6" s="10"/>
      <c r="B6" s="26" t="s">
        <v>37</v>
      </c>
      <c r="C6" s="15"/>
      <c r="D6" s="13"/>
      <c r="E6" s="15"/>
      <c r="F6" s="13"/>
      <c r="G6" s="32">
        <v>982500</v>
      </c>
      <c r="I6" s="15"/>
    </row>
    <row r="7" spans="1:9" ht="30" customHeight="1" x14ac:dyDescent="0.25">
      <c r="A7" s="10"/>
      <c r="B7" s="26" t="s">
        <v>38</v>
      </c>
      <c r="C7" s="15"/>
      <c r="D7" s="13"/>
      <c r="E7" s="15"/>
      <c r="F7" s="13"/>
      <c r="G7" s="32">
        <v>1101458</v>
      </c>
      <c r="I7" s="15"/>
    </row>
    <row r="8" spans="1:9" ht="30" customHeight="1" x14ac:dyDescent="0.25">
      <c r="A8" s="10"/>
      <c r="B8" s="26" t="s">
        <v>39</v>
      </c>
      <c r="C8" s="15"/>
      <c r="D8" s="13"/>
      <c r="E8" s="15"/>
      <c r="F8" s="13"/>
      <c r="G8" s="32">
        <v>6640804</v>
      </c>
      <c r="I8" s="15"/>
    </row>
    <row r="9" spans="1:9" ht="6.75" customHeight="1" x14ac:dyDescent="0.25">
      <c r="A9" s="10"/>
      <c r="B9" s="6"/>
      <c r="C9" s="15"/>
      <c r="D9" s="7"/>
      <c r="E9" s="15"/>
      <c r="F9" s="7"/>
      <c r="G9" s="33"/>
      <c r="I9" s="15"/>
    </row>
    <row r="10" spans="1:9" s="3" customFormat="1" ht="28.5" x14ac:dyDescent="0.25">
      <c r="A10" s="20" t="s">
        <v>5</v>
      </c>
      <c r="B10" s="24" t="s">
        <v>10</v>
      </c>
      <c r="C10" s="22"/>
      <c r="D10" s="22"/>
      <c r="E10" s="22"/>
      <c r="F10" s="22"/>
      <c r="G10" s="23" t="s">
        <v>3</v>
      </c>
      <c r="I10" s="21" t="s">
        <v>9</v>
      </c>
    </row>
    <row r="11" spans="1:9" ht="30" customHeight="1" x14ac:dyDescent="0.25">
      <c r="A11" s="10"/>
      <c r="B11" s="26" t="s">
        <v>17</v>
      </c>
      <c r="C11" s="15"/>
      <c r="D11" s="13"/>
      <c r="E11" s="15"/>
      <c r="F11" s="13"/>
      <c r="G11" s="32">
        <v>73325</v>
      </c>
      <c r="I11" s="15"/>
    </row>
    <row r="12" spans="1:9" ht="6.75" customHeight="1" x14ac:dyDescent="0.25">
      <c r="A12" s="10"/>
      <c r="B12" s="6"/>
      <c r="C12" s="15"/>
      <c r="D12" s="7"/>
      <c r="E12" s="15"/>
      <c r="F12" s="7"/>
      <c r="G12" s="33"/>
      <c r="I12" s="15"/>
    </row>
    <row r="13" spans="1:9" s="3" customFormat="1" ht="28.5" x14ac:dyDescent="0.25">
      <c r="A13" s="20" t="s">
        <v>7</v>
      </c>
      <c r="B13" s="24" t="s">
        <v>11</v>
      </c>
      <c r="C13" s="22" t="s">
        <v>16</v>
      </c>
      <c r="D13" s="22" t="s">
        <v>8</v>
      </c>
      <c r="E13" s="22" t="s">
        <v>15</v>
      </c>
      <c r="F13" s="22" t="s">
        <v>8</v>
      </c>
      <c r="G13" s="23" t="s">
        <v>3</v>
      </c>
      <c r="I13" s="21" t="s">
        <v>9</v>
      </c>
    </row>
    <row r="14" spans="1:9" ht="30" customHeight="1" x14ac:dyDescent="0.25">
      <c r="A14" s="10" t="s">
        <v>40</v>
      </c>
      <c r="B14" s="26" t="s">
        <v>43</v>
      </c>
      <c r="C14" s="16">
        <v>2350</v>
      </c>
      <c r="D14" s="13" t="s">
        <v>0</v>
      </c>
      <c r="E14" s="16">
        <v>200</v>
      </c>
      <c r="F14" s="13" t="s">
        <v>12</v>
      </c>
      <c r="G14" s="32">
        <f>C14*E14</f>
        <v>470000</v>
      </c>
      <c r="I14" s="15"/>
    </row>
    <row r="15" spans="1:9" ht="30" customHeight="1" x14ac:dyDescent="0.25">
      <c r="A15" s="10" t="s">
        <v>41</v>
      </c>
      <c r="B15" s="26" t="s">
        <v>44</v>
      </c>
      <c r="C15" s="16">
        <v>3411.4</v>
      </c>
      <c r="D15" s="13" t="s">
        <v>0</v>
      </c>
      <c r="E15" s="16">
        <v>1200</v>
      </c>
      <c r="F15" s="13" t="s">
        <v>12</v>
      </c>
      <c r="G15" s="32">
        <f>C15*E15</f>
        <v>4093680</v>
      </c>
      <c r="I15" s="15"/>
    </row>
    <row r="16" spans="1:9" ht="30" customHeight="1" x14ac:dyDescent="0.25">
      <c r="A16" s="10" t="s">
        <v>42</v>
      </c>
      <c r="B16" s="26" t="s">
        <v>45</v>
      </c>
      <c r="C16" s="15"/>
      <c r="D16" s="13"/>
      <c r="E16" s="15"/>
      <c r="F16" s="13"/>
      <c r="G16" s="33"/>
      <c r="I16" s="15"/>
    </row>
    <row r="17" spans="1:9" ht="30" customHeight="1" x14ac:dyDescent="0.25">
      <c r="A17" s="10"/>
      <c r="B17" s="26" t="s">
        <v>46</v>
      </c>
      <c r="C17" s="16">
        <v>2050</v>
      </c>
      <c r="D17" s="13" t="s">
        <v>0</v>
      </c>
      <c r="E17" s="16">
        <v>80</v>
      </c>
      <c r="F17" s="13" t="s">
        <v>12</v>
      </c>
      <c r="G17" s="32">
        <f>C17*E17</f>
        <v>164000</v>
      </c>
      <c r="I17" s="15"/>
    </row>
    <row r="18" spans="1:9" ht="30" customHeight="1" x14ac:dyDescent="0.25">
      <c r="A18" s="10"/>
      <c r="B18" s="26" t="s">
        <v>47</v>
      </c>
      <c r="C18" s="16">
        <v>782</v>
      </c>
      <c r="D18" s="13" t="s">
        <v>0</v>
      </c>
      <c r="E18" s="16">
        <v>280</v>
      </c>
      <c r="F18" s="13" t="s">
        <v>12</v>
      </c>
      <c r="G18" s="32">
        <f>C18*E18</f>
        <v>218960</v>
      </c>
      <c r="I18" s="15"/>
    </row>
    <row r="19" spans="1:9" ht="30" customHeight="1" x14ac:dyDescent="0.25">
      <c r="A19" s="10"/>
      <c r="B19" s="26" t="s">
        <v>48</v>
      </c>
      <c r="C19" s="16">
        <v>1979</v>
      </c>
      <c r="D19" s="13" t="s">
        <v>0</v>
      </c>
      <c r="E19" s="16">
        <v>1200</v>
      </c>
      <c r="F19" s="13" t="s">
        <v>12</v>
      </c>
      <c r="G19" s="32">
        <f>C19*E19</f>
        <v>2374800</v>
      </c>
      <c r="I19" s="15"/>
    </row>
    <row r="20" spans="1:9" ht="6.6" customHeight="1" x14ac:dyDescent="0.25">
      <c r="A20" s="10"/>
      <c r="B20" s="6"/>
      <c r="C20" s="15"/>
      <c r="D20" s="17"/>
      <c r="E20" s="15"/>
      <c r="F20" s="13"/>
      <c r="G20" s="34"/>
      <c r="I20" s="14"/>
    </row>
    <row r="21" spans="1:9" s="3" customFormat="1" ht="28.5" x14ac:dyDescent="0.25">
      <c r="A21" s="20" t="s">
        <v>6</v>
      </c>
      <c r="B21" s="24" t="s">
        <v>21</v>
      </c>
      <c r="C21" s="22"/>
      <c r="D21" s="22"/>
      <c r="E21" s="22"/>
      <c r="F21" s="22"/>
      <c r="G21" s="23" t="s">
        <v>3</v>
      </c>
      <c r="I21" s="21" t="s">
        <v>9</v>
      </c>
    </row>
    <row r="22" spans="1:9" ht="30" customHeight="1" x14ac:dyDescent="0.25">
      <c r="A22" s="10"/>
      <c r="B22" s="26" t="s">
        <v>27</v>
      </c>
      <c r="C22" s="15"/>
      <c r="D22" s="8"/>
      <c r="E22" s="15"/>
      <c r="F22" s="8"/>
      <c r="G22" s="18">
        <v>1476458</v>
      </c>
      <c r="I22" s="14"/>
    </row>
    <row r="23" spans="1:9" ht="30" customHeight="1" x14ac:dyDescent="0.25">
      <c r="A23" s="10"/>
      <c r="B23" s="26" t="s">
        <v>34</v>
      </c>
      <c r="C23" s="15"/>
      <c r="D23" s="8"/>
      <c r="E23" s="15"/>
      <c r="F23" s="8"/>
      <c r="G23" s="18">
        <v>250000</v>
      </c>
      <c r="I23" s="14"/>
    </row>
    <row r="24" spans="1:9" ht="30" customHeight="1" x14ac:dyDescent="0.25">
      <c r="A24" s="10"/>
      <c r="B24" s="26" t="s">
        <v>28</v>
      </c>
      <c r="C24" s="15"/>
      <c r="D24" s="8"/>
      <c r="E24" s="15"/>
      <c r="F24" s="8"/>
      <c r="G24" s="18">
        <v>2286458</v>
      </c>
      <c r="I24" s="14"/>
    </row>
    <row r="25" spans="1:9" ht="30" customHeight="1" x14ac:dyDescent="0.25">
      <c r="A25" s="10"/>
      <c r="B25" s="26" t="s">
        <v>33</v>
      </c>
      <c r="C25" s="15"/>
      <c r="D25" s="8"/>
      <c r="E25" s="15"/>
      <c r="F25" s="8"/>
      <c r="G25" s="18">
        <v>250000</v>
      </c>
      <c r="I25" s="14"/>
    </row>
    <row r="26" spans="1:9" ht="6.75" customHeight="1" x14ac:dyDescent="0.25">
      <c r="A26" s="10"/>
      <c r="B26" s="6"/>
      <c r="C26" s="15"/>
      <c r="D26" s="17"/>
      <c r="E26" s="15"/>
      <c r="F26" s="17"/>
      <c r="G26" s="34"/>
      <c r="I26" s="14"/>
    </row>
    <row r="27" spans="1:9" s="3" customFormat="1" ht="28.5" x14ac:dyDescent="0.25">
      <c r="A27" s="20" t="s">
        <v>13</v>
      </c>
      <c r="B27" s="24" t="s">
        <v>20</v>
      </c>
      <c r="C27" s="22"/>
      <c r="D27" s="22"/>
      <c r="E27" s="22"/>
      <c r="F27" s="22"/>
      <c r="G27" s="23" t="s">
        <v>3</v>
      </c>
      <c r="I27" s="21" t="s">
        <v>9</v>
      </c>
    </row>
    <row r="28" spans="1:9" ht="30" customHeight="1" x14ac:dyDescent="0.25">
      <c r="A28" s="10"/>
      <c r="B28" s="26" t="s">
        <v>29</v>
      </c>
      <c r="C28" s="15"/>
      <c r="D28" s="12"/>
      <c r="E28" s="15"/>
      <c r="F28" s="12"/>
      <c r="G28" s="18">
        <v>1295000</v>
      </c>
      <c r="I28" s="14"/>
    </row>
    <row r="29" spans="1:9" ht="30" customHeight="1" x14ac:dyDescent="0.25">
      <c r="A29" s="10"/>
      <c r="B29" s="26" t="s">
        <v>32</v>
      </c>
      <c r="C29" s="15"/>
      <c r="D29" s="12"/>
      <c r="E29" s="15"/>
      <c r="F29" s="12"/>
      <c r="G29" s="18">
        <v>155000</v>
      </c>
      <c r="I29" s="14"/>
    </row>
    <row r="30" spans="1:9" ht="6.75" customHeight="1" x14ac:dyDescent="0.25">
      <c r="A30" s="10"/>
      <c r="B30" s="6"/>
      <c r="C30" s="15"/>
      <c r="D30" s="7"/>
      <c r="E30" s="15"/>
      <c r="F30" s="7"/>
      <c r="G30" s="34"/>
      <c r="I30" s="14"/>
    </row>
    <row r="31" spans="1:9" s="3" customFormat="1" ht="28.5" x14ac:dyDescent="0.25">
      <c r="A31" s="20" t="s">
        <v>14</v>
      </c>
      <c r="B31" s="24" t="s">
        <v>19</v>
      </c>
      <c r="C31" s="22"/>
      <c r="D31" s="22"/>
      <c r="E31" s="22"/>
      <c r="F31" s="22"/>
      <c r="G31" s="23" t="s">
        <v>3</v>
      </c>
      <c r="I31" s="21" t="s">
        <v>9</v>
      </c>
    </row>
    <row r="32" spans="1:9" ht="30" customHeight="1" x14ac:dyDescent="0.25">
      <c r="A32" s="10"/>
      <c r="B32" s="26" t="s">
        <v>30</v>
      </c>
      <c r="C32" s="15"/>
      <c r="D32" s="12"/>
      <c r="E32" s="15"/>
      <c r="F32" s="12"/>
      <c r="G32" s="18">
        <v>518400</v>
      </c>
      <c r="I32" s="14"/>
    </row>
    <row r="33" spans="1:9" ht="30" customHeight="1" x14ac:dyDescent="0.25">
      <c r="A33" s="10"/>
      <c r="B33" s="26" t="s">
        <v>31</v>
      </c>
      <c r="C33" s="15"/>
      <c r="D33" s="12"/>
      <c r="E33" s="15"/>
      <c r="F33" s="12"/>
      <c r="G33" s="18">
        <v>50000</v>
      </c>
      <c r="I33" s="14"/>
    </row>
    <row r="34" spans="1:9" ht="6.75" customHeight="1" x14ac:dyDescent="0.25">
      <c r="A34" s="10"/>
      <c r="B34" s="6"/>
      <c r="C34" s="15"/>
      <c r="D34" s="7"/>
      <c r="E34" s="15"/>
      <c r="F34" s="7"/>
      <c r="G34" s="34"/>
      <c r="I34" s="14"/>
    </row>
    <row r="35" spans="1:9" s="3" customFormat="1" ht="28.5" x14ac:dyDescent="0.25">
      <c r="A35" s="20" t="s">
        <v>25</v>
      </c>
      <c r="B35" s="24" t="s">
        <v>22</v>
      </c>
      <c r="C35" s="22"/>
      <c r="D35" s="22"/>
      <c r="E35" s="22"/>
      <c r="F35" s="22"/>
      <c r="G35" s="23" t="s">
        <v>3</v>
      </c>
      <c r="I35" s="21" t="s">
        <v>9</v>
      </c>
    </row>
    <row r="36" spans="1:9" ht="30" customHeight="1" x14ac:dyDescent="0.25">
      <c r="A36" s="10"/>
      <c r="B36" s="35" t="s">
        <v>35</v>
      </c>
      <c r="C36" s="36"/>
      <c r="D36" s="36"/>
      <c r="E36" s="36"/>
      <c r="F36" s="36"/>
      <c r="G36" s="32">
        <v>100000</v>
      </c>
      <c r="I36" s="14"/>
    </row>
    <row r="37" spans="1:9" ht="30" customHeight="1" x14ac:dyDescent="0.25">
      <c r="A37" s="10"/>
      <c r="B37" s="35"/>
      <c r="C37" s="36"/>
      <c r="D37" s="36"/>
      <c r="E37" s="36"/>
      <c r="F37" s="36"/>
      <c r="G37" s="32">
        <v>0</v>
      </c>
      <c r="I37" s="14"/>
    </row>
    <row r="38" spans="1:9" ht="30" customHeight="1" x14ac:dyDescent="0.25">
      <c r="A38" s="10"/>
      <c r="B38" s="35"/>
      <c r="C38" s="36"/>
      <c r="D38" s="36"/>
      <c r="E38" s="36"/>
      <c r="F38" s="36"/>
      <c r="G38" s="32">
        <v>0</v>
      </c>
      <c r="I38" s="14"/>
    </row>
    <row r="39" spans="1:9" ht="30" customHeight="1" x14ac:dyDescent="0.25">
      <c r="A39" s="10"/>
      <c r="B39" s="37"/>
      <c r="C39" s="36"/>
      <c r="D39" s="36"/>
      <c r="E39" s="36"/>
      <c r="F39" s="36"/>
      <c r="G39" s="32">
        <v>0</v>
      </c>
      <c r="I39" s="14"/>
    </row>
    <row r="40" spans="1:9" ht="30" customHeight="1" x14ac:dyDescent="0.25">
      <c r="A40" s="10"/>
      <c r="B40" s="37"/>
      <c r="C40" s="36"/>
      <c r="D40" s="36"/>
      <c r="E40" s="36"/>
      <c r="F40" s="36"/>
      <c r="G40" s="32">
        <v>0</v>
      </c>
      <c r="I40" s="14"/>
    </row>
    <row r="41" spans="1:9" ht="6.75" customHeight="1" x14ac:dyDescent="0.25">
      <c r="A41" s="10"/>
      <c r="B41" s="38"/>
      <c r="C41" s="15"/>
      <c r="D41" s="15"/>
      <c r="E41" s="15"/>
      <c r="F41" s="15"/>
      <c r="G41" s="34"/>
      <c r="I41" s="14"/>
    </row>
    <row r="42" spans="1:9" ht="46.5" customHeight="1" x14ac:dyDescent="0.25">
      <c r="A42" s="20"/>
      <c r="B42" s="24" t="s">
        <v>18</v>
      </c>
      <c r="C42" s="22"/>
      <c r="D42" s="22"/>
      <c r="E42" s="22"/>
      <c r="F42" s="22"/>
      <c r="G42" s="23" t="s">
        <v>3</v>
      </c>
      <c r="I42" s="21" t="s">
        <v>9</v>
      </c>
    </row>
    <row r="43" spans="1:9" ht="27.75" customHeight="1" thickBot="1" x14ac:dyDescent="0.3">
      <c r="A43" s="27"/>
      <c r="B43" s="28" t="s">
        <v>23</v>
      </c>
      <c r="C43" s="29"/>
      <c r="D43" s="30"/>
      <c r="E43" s="29"/>
      <c r="F43" s="30"/>
      <c r="G43" s="31">
        <f>SUM(G5+G6+G7+G8+G11+G14+G15+G17+G18+G19+G22+G23+G24+G25+G28+G29+G33+G32+G36+G37+G38+G39+G40)</f>
        <v>22699573</v>
      </c>
      <c r="H43" s="25"/>
      <c r="I43" s="14"/>
    </row>
    <row r="44" spans="1:9" ht="15" thickTop="1" x14ac:dyDescent="0.25"/>
  </sheetData>
  <mergeCells count="1">
    <mergeCell ref="B3:G3"/>
  </mergeCells>
  <phoneticPr fontId="4" type="noConversion"/>
  <pageMargins left="0.78740157480314965" right="0.78740157480314965" top="1.5748031496062993" bottom="0.59055118110236227" header="0.51181102362204722" footer="0.39370078740157483"/>
  <pageSetup paperSize="9" scale="56" fitToHeight="0" orientation="portrait" r:id="rId1"/>
  <headerFooter>
    <oddHeader>&amp;L&amp;"Segoe UI,Fett"&amp;14Auftraggeber
&amp;"Segoe UI,Standard"Wettbewerb Realisierungswettbewerb „Hauptgebäude RWTH Aachen“&amp;"Segoe UI,Fett"
Raumprogramm (Stand: &amp;D)</oddHeader>
    <oddFooter>&amp;L&amp;"Segoe UI Light,Standard"&amp;7V1.1-20160601&amp;R&amp;7Seite &amp;P/&amp;N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Allgemein" ma:contentTypeID="0x0101006B4E82B6F314D94794136FA303C447F9009BD06F6053D1144BAA2120A9AE0D6260" ma:contentTypeVersion="44" ma:contentTypeDescription="Inhaltstyp für alle allgemeinen Dokumente, nicht für Pläne, Bilder oder Emails verwenden" ma:contentTypeScope="" ma:versionID="6b8c3baede7c9a979e6609a04c9c9551">
  <xsd:schema xmlns:xsd="http://www.w3.org/2001/XMLSchema" xmlns:xs="http://www.w3.org/2001/XMLSchema" xmlns:p="http://schemas.microsoft.com/office/2006/metadata/properties" xmlns:ns2="26f9a7ac-6872-4ea0-a1b5-2fde7bfb3cec" xmlns:ns3="b7cb036a-9f2e-48b2-afd6-547dd03ece85" xmlns:ns4="961845bc-b540-44cd-b6c1-e80895590e9a" xmlns:ns5="18463d4b-1487-4e3b-a8d5-a0c716de7be2" xmlns:ns6="d86b1986-bb9f-4ccc-86c9-6ccf075c3c34" targetNamespace="http://schemas.microsoft.com/office/2006/metadata/properties" ma:root="true" ma:fieldsID="1f0e2c8fc915325df288549d56ae8cdf" ns2:_="" ns3:_="" ns4:_="" ns5:_="" ns6:_="">
    <xsd:import namespace="26f9a7ac-6872-4ea0-a1b5-2fde7bfb3cec"/>
    <xsd:import namespace="b7cb036a-9f2e-48b2-afd6-547dd03ece85"/>
    <xsd:import namespace="961845bc-b540-44cd-b6c1-e80895590e9a"/>
    <xsd:import namespace="18463d4b-1487-4e3b-a8d5-a0c716de7be2"/>
    <xsd:import namespace="d86b1986-bb9f-4ccc-86c9-6ccf075c3c34"/>
    <xsd:element name="properties">
      <xsd:complexType>
        <xsd:sequence>
          <xsd:element name="documentManagement">
            <xsd:complexType>
              <xsd:all>
                <xsd:element ref="ns2:AF015" minOccurs="0"/>
                <xsd:element ref="ns2:AF001" minOccurs="0"/>
                <xsd:element ref="ns2:AF002" minOccurs="0"/>
                <xsd:element ref="ns2:AF003" minOccurs="0"/>
                <xsd:element ref="ns2:AF004" minOccurs="0"/>
                <xsd:element ref="ns3:AF047" minOccurs="0"/>
                <xsd:element ref="ns3:AF027" minOccurs="0"/>
                <xsd:element ref="ns2:Datum01" minOccurs="0"/>
                <xsd:element ref="ns2:Text12" minOccurs="0"/>
                <xsd:element ref="ns2:Note02" minOccurs="0"/>
                <xsd:element ref="ns2:NotAllowedInFolders_PlanunterlagenFotosE-Mails" minOccurs="0"/>
                <xsd:element ref="ns2:Bool05" minOccurs="0"/>
                <xsd:element ref="ns2:Bool06" minOccurs="0"/>
                <xsd:element ref="ns2:Text18" minOccurs="0"/>
                <xsd:element ref="ns4:_Flow_SignoffStatus" minOccurs="0"/>
                <xsd:element ref="ns2:Text01" minOccurs="0"/>
                <xsd:element ref="ns2:Text02" minOccurs="0"/>
                <xsd:element ref="ns2:Text16" minOccurs="0"/>
                <xsd:element ref="ns2:Text17" minOccurs="0"/>
                <xsd:element ref="ns5:MediaServiceMetadata" minOccurs="0"/>
                <xsd:element ref="ns5:MediaServiceFastMetadata" minOccurs="0"/>
                <xsd:element ref="ns5:MediaServiceObjectDetectorVersions" minOccurs="0"/>
                <xsd:element ref="ns6:SharedWithUsers" minOccurs="0"/>
                <xsd:element ref="ns6:SharedWithDetails" minOccurs="0"/>
                <xsd:element ref="ns5:MediaServiceSearchProperties" minOccurs="0"/>
                <xsd:element ref="ns5:lcf76f155ced4ddcb4097134ff3c332f" minOccurs="0"/>
                <xsd:element ref="ns6:TaxCatchAll" minOccurs="0"/>
                <xsd:element ref="ns5:MediaServiceGenerationTime" minOccurs="0"/>
                <xsd:element ref="ns5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6f9a7ac-6872-4ea0-a1b5-2fde7bfb3cec" elementFormDefault="qualified">
    <xsd:import namespace="http://schemas.microsoft.com/office/2006/documentManagement/types"/>
    <xsd:import namespace="http://schemas.microsoft.com/office/infopath/2007/PartnerControls"/>
    <xsd:element name="AF015" ma:index="2" nillable="true" ma:displayName="Maßnahme" ma:format="Dropdown" ma:hidden="true" ma:indexed="true" ma:internalName="_x0041_F015" ma:readOnly="false">
      <xsd:simpleType>
        <xsd:restriction base="dms:Choice">
          <xsd:enumeration value="-- keine Zuordnung möglich"/>
          <xsd:enumeration value="Maßnahme I"/>
          <xsd:enumeration value="Maßnahme II"/>
        </xsd:restriction>
      </xsd:simpleType>
    </xsd:element>
    <xsd:element name="AF001" ma:index="3" nillable="true" ma:displayName="VE" ma:description="Standard-Vergabeeinheitenkatalog; nicht benötigte Vergabeeinheiten könnten unter dem Startauswahlfeld und dann unter Websitespalten (auf den Pfeil klicken) gelöscht werden" ma:format="Dropdown" ma:indexed="true" ma:internalName="_x0041_F001">
      <xsd:simpleType>
        <xsd:restriction base="dms:Choice">
          <xsd:enumeration value="701 Auftraggeber"/>
          <xsd:enumeration value="702 Projektsteuerung"/>
          <xsd:enumeration value="703 Projektmanagement"/>
          <xsd:enumeration value="704 BIM-Manager"/>
          <xsd:enumeration value="705 Generalplanung"/>
          <xsd:enumeration value="706 Objektplanung Gebäude"/>
          <xsd:enumeration value="707 Baumanagement (Hochbau)"/>
          <xsd:enumeration value="708 Technische Ausrüstung"/>
          <xsd:enumeration value="709 TA, HLSKG"/>
          <xsd:enumeration value="710 TA, ELT"/>
          <xsd:enumeration value="711 TA, Sanitärtechnik"/>
          <xsd:enumeration value="712 TA, Heizungstechnik"/>
          <xsd:enumeration value="713 TA, Lüftungstechnik"/>
          <xsd:enumeration value="714 TA, Starkstrom"/>
          <xsd:enumeration value="715 TA, Schwachstrom"/>
          <xsd:enumeration value="716 TA, Aufzugsanlagen"/>
          <xsd:enumeration value="717 TA, Kältetechnik"/>
          <xsd:enumeration value="718 TA, Küchenplanung"/>
          <xsd:enumeration value="719 TA, Laborplanung"/>
          <xsd:enumeration value="726 TA, Gebäudeautomation"/>
          <xsd:enumeration value="728 Qualitätssicherung"/>
          <xsd:enumeration value="729 Artenschutzrechtliche Gutachten"/>
          <xsd:enumeration value="730 Fassadenplanung"/>
          <xsd:enumeration value="731 Tragwerksplanung"/>
          <xsd:enumeration value="732 Außenanlagenplanung"/>
          <xsd:enumeration value="736 Bauphysik"/>
          <xsd:enumeration value="740 Schallimmissionsschutz"/>
          <xsd:enumeration value="741 Brandschutzsachverständiger"/>
          <xsd:enumeration value="742 Baugrunduntersuchungen"/>
          <xsd:enumeration value="744 Kampfmittelüberprüfung"/>
          <xsd:enumeration value="745 SiGeKo"/>
          <xsd:enumeration value="746 Vermessungsleistungen"/>
          <xsd:enumeration value="747 Bestandsaufnahme"/>
          <xsd:enumeration value="748 Genehmigungsverfahren"/>
          <xsd:enumeration value="749 Denkmalschutz"/>
          <xsd:enumeration value="750 Sachverständiger RLT"/>
          <xsd:enumeration value="751 Sachverständiger Elektrotechnik"/>
          <xsd:enumeration value="752 Sachverständiger BMA"/>
          <xsd:enumeration value="754 Fassadengutachten"/>
          <xsd:enumeration value="755 Baustatische Prüfung (Prüfstatiker)"/>
          <xsd:enumeration value="756 Wertermittlungsgutachten"/>
          <xsd:enumeration value="757 Wettbewerbsmanagement"/>
          <xsd:enumeration value="759 Machbarkeitsstudie"/>
          <xsd:enumeration value="760 Modellbauarbeiten"/>
          <xsd:enumeration value="761 Objektplanung Innenräume"/>
          <xsd:enumeration value="763 Bauleistungsversicherung"/>
          <xsd:enumeration value="764 Multi-Risk-Versicherung"/>
          <xsd:enumeration value="766 Technisch wirtschaftliche Beratungsleistungen"/>
          <xsd:enumeration value="767 Wachdienstleistungen"/>
          <xsd:enumeration value="768 Beweissicherungsverfahren"/>
          <xsd:enumeration value="769 Rechtsberatungsleistungen"/>
          <xsd:enumeration value="773 Fördermittel"/>
          <xsd:enumeration value="783 Projektkommunikationssystem"/>
          <xsd:enumeration value="784 BOS-Funkfeldmessung"/>
          <xsd:enumeration value="786 Umzugsmanagement"/>
          <xsd:enumeration value="788 Gebäudemanagement"/>
          <xsd:enumeration value="789 Wirtschaftlichkeitsuntersuchung"/>
          <xsd:enumeration value="790 Nutzervertretung"/>
          <xsd:enumeration value="794 Vergabestelle"/>
          <xsd:enumeration value="795 Bauschadstoffgutachten"/>
          <xsd:enumeration value="796 Projektentwicklung/-vorbereitung"/>
          <xsd:enumeration value="797 Facility Management"/>
          <xsd:enumeration value="798 Vergabeverfahrensbetreuung"/>
          <xsd:enumeration value="799 Inbetriebnahmemanagement"/>
          <xsd:enumeration value="201 Abbruch- und Rückbauarbeiten"/>
          <xsd:enumeration value="203 Kampfmittelbeseitigung"/>
          <xsd:enumeration value="204 Herrichten der Geländeoberfläche"/>
          <xsd:enumeration value="205 Abwasserentsorgung"/>
          <xsd:enumeration value="206 Wasserversorgung"/>
          <xsd:enumeration value="207 Gasversorgung"/>
          <xsd:enumeration value="208 Fernwärmeversorgung"/>
          <xsd:enumeration value="209 Stromversorgung"/>
          <xsd:enumeration value="213 Schadstoffsanierung"/>
          <xsd:enumeration value="214 Versorger"/>
          <xsd:enumeration value="301 Baustellenlogistik"/>
          <xsd:enumeration value="302 Erdarbeiten"/>
          <xsd:enumeration value="303 Spezialtiefbauarbeiten"/>
          <xsd:enumeration value="304 Rohbauarbeiten"/>
          <xsd:enumeration value="305 Stahlbauarbeiten"/>
          <xsd:enumeration value="306 Stahlbetonfertigteile"/>
          <xsd:enumeration value="307 Zimmer- und Holzbauarbeiten"/>
          <xsd:enumeration value="308 Metallbau- und Verglasungsarbeiten (Fenster/Türen)"/>
          <xsd:enumeration value="309 Metallbau- und Verglasungsarbeiten (P-R-K)"/>
          <xsd:enumeration value="310 Metallbau- und Verglasungsarbeiten (Rohrrahmentüren)"/>
          <xsd:enumeration value="311 Kunststoff- und Verglasungsarbeiten (Fenster)"/>
          <xsd:enumeration value="312 Holz- und Verglasungsarbeiten (Fenster)"/>
          <xsd:enumeration value="313 Fassadenbekleidungen"/>
          <xsd:enumeration value="314 Verblendarbeiten"/>
          <xsd:enumeration value="315 Wärmedämmverbundsysteme"/>
          <xsd:enumeration value="316 Toranlagen"/>
          <xsd:enumeration value="317 Abdichtungsarbeiten"/>
          <xsd:enumeration value="318 Dachdeckungs- und Dachabdichtungsarbeiten"/>
          <xsd:enumeration value="319 Oberlichter"/>
          <xsd:enumeration value="320 Putzarbeiten"/>
          <xsd:enumeration value="321 Estricharbeiten"/>
          <xsd:enumeration value="322 Hohlraumboden"/>
          <xsd:enumeration value="323 Doppelboden"/>
          <xsd:enumeration value="324 Industriesohlenarbeiten"/>
          <xsd:enumeration value="325 Schlosserarbeiten"/>
          <xsd:enumeration value="326 Metallbauarbeiten"/>
          <xsd:enumeration value="327 Innentüren"/>
          <xsd:enumeration value="328 Trockenbauarbeiten"/>
          <xsd:enumeration value="329 Maler- und Lackierarbeiten"/>
          <xsd:enumeration value="330 Fliesenarbeiten"/>
          <xsd:enumeration value="331 Bodenbelagarbeiten I, Linoleum, PVC, Kautschuk"/>
          <xsd:enumeration value="332 Bodenbelagarbeiten II, Textile Bodenbeläge"/>
          <xsd:enumeration value="333 Bodenbeschichtungen"/>
          <xsd:enumeration value="334 Parkettarbeiten"/>
          <xsd:enumeration value="335 Naturwerksteinarbeiten"/>
          <xsd:enumeration value="336 Betonwerksteinarbeiten"/>
          <xsd:enumeration value="337 Tischlerarbeiten"/>
          <xsd:enumeration value="338 Schließanlage"/>
          <xsd:enumeration value="339 Gebäudereinigung"/>
          <xsd:enumeration value="341 Gerüstarbeiten"/>
          <xsd:enumeration value="342 WC-Trennwände"/>
          <xsd:enumeration value="343 Glastrennwände"/>
          <xsd:enumeration value="344 Mobile Trennwände"/>
          <xsd:enumeration value="345 Beschilderung"/>
          <xsd:enumeration value="346 Blendschutzsysteme (innenliegend)"/>
          <xsd:enumeration value="347 Sonnenschutzsysteme"/>
          <xsd:enumeration value="348 Winterbaumaßnahmen"/>
          <xsd:enumeration value="390 Generalunternehmer"/>
          <xsd:enumeration value="391 Generalübernehmer"/>
          <xsd:enumeration value="392 Totalunternehmer"/>
          <xsd:enumeration value="393 Totalübernehmer"/>
          <xsd:enumeration value="399 Kleinaufträge"/>
          <xsd:enumeration value="410 Sanitäranlagen"/>
          <xsd:enumeration value="414 Heizungs- und Sanitärtechnik"/>
          <xsd:enumeration value="420 Heizungs- und Kältetechnik"/>
          <xsd:enumeration value="421 Heizungstechnik"/>
          <xsd:enumeration value="422 Kältetechnik"/>
          <xsd:enumeration value="430 Lüftungstechnik"/>
          <xsd:enumeration value="431 Lüftungs- und Kältetechnik"/>
          <xsd:enumeration value="440 Elektrotechnik"/>
          <xsd:enumeration value="441 Hoch- und Mittelspannungsanlagen"/>
          <xsd:enumeration value="442 Eigenstromversorgungsanlagen"/>
          <xsd:enumeration value="446 Blitzschutz- und Erdungsanlagen"/>
          <xsd:enumeration value="450 Fernmelde- und informationstechnische Anlagen"/>
          <xsd:enumeration value="460 Förderanlagen"/>
          <xsd:enumeration value="480 Gebäudeautomation"/>
          <xsd:enumeration value="495 Dämmarbeiten an technischen Anlagen"/>
          <xsd:enumeration value="501 Außenanlagen"/>
          <xsd:enumeration value="502 Tiefbauarbeiten"/>
          <xsd:enumeration value="601 Ausstattung"/>
          <xsd:enumeration value="602 Beschilderung"/>
          <xsd:enumeration value="603 Werbeanlagen"/>
          <xsd:enumeration value="604 Möblierung"/>
        </xsd:restriction>
      </xsd:simpleType>
    </xsd:element>
    <xsd:element name="AF002" ma:index="4" nillable="true" ma:displayName="Dok-Gruppe" ma:format="Dropdown" ma:indexed="true" ma:internalName="_x0041_F002">
      <xsd:simpleType>
        <xsd:restriction base="dms:Choice">
          <xsd:enumeration value="02_Vergabe"/>
          <xsd:enumeration value="20_Vertragswesen"/>
          <xsd:enumeration value="22_Rechnungswesen"/>
          <xsd:enumeration value="24_Schriftverkehr"/>
          <xsd:enumeration value="26_Protokolle"/>
          <xsd:enumeration value="30_Ausarbeitungen"/>
          <xsd:enumeration value="80_Abnahme"/>
          <xsd:enumeration value="82_Dokumentation"/>
          <xsd:enumeration value="99_Intern"/>
        </xsd:restriction>
      </xsd:simpleType>
    </xsd:element>
    <xsd:element name="AF003" ma:index="5" nillable="true" ma:displayName="Dok-Art" ma:indexed="true" ma:internalName="_x0041_F003">
      <xsd:simpleType>
        <xsd:union memberTypes="dms:Text">
          <xsd:simpleType>
            <xsd:restriction base="dms:Choice">
              <xsd:enumeration value="Angebot"/>
              <xsd:enumeration value="Antrag"/>
              <xsd:enumeration value="Aufforderung zur Angebotsabgabe"/>
              <xsd:enumeration value="Auslobung"/>
              <xsd:enumeration value="Auslosung und Preisgerichtsvorbesprechung"/>
              <xsd:enumeration value="Ausschreibung"/>
              <xsd:enumeration value="Ausstellung und Doku"/>
              <xsd:enumeration value="AuV-Gespräch"/>
              <xsd:enumeration value="Bauherrenbesprechungen"/>
              <xsd:enumeration value="Bedarfsplanung"/>
              <xsd:enumeration value="Beauftragung"/>
              <xsd:enumeration value="Bekanntmachungen"/>
              <xsd:enumeration value="Bemusterungen"/>
              <xsd:enumeration value="Berechnungen"/>
              <xsd:enumeration value="Beschlüsse"/>
              <xsd:enumeration value="Bestandsunterlagen"/>
              <xsd:enumeration value="Bieterfrage"/>
              <xsd:enumeration value="Bieterliste"/>
              <xsd:enumeration value="Checklisten"/>
              <xsd:enumeration value="Einführungskolloquium"/>
              <xsd:enumeration value="Entscheidungsvorlage Nr. 000"/>
              <xsd:enumeration value="Erläuterungsbericht"/>
              <xsd:enumeration value="Genehmigungen"/>
              <xsd:enumeration value="Gutachten"/>
              <xsd:enumeration value="Hersteller"/>
              <xsd:enumeration value="Honorarermittlungen"/>
              <xsd:enumeration value="Konzept"/>
              <xsd:enumeration value="Koordinationsbesprechung"/>
              <xsd:enumeration value="Kosten"/>
              <xsd:enumeration value="Kostenschätzung"/>
              <xsd:enumeration value="Kostenberechnung"/>
              <xsd:enumeration value="Kostenüberwachung"/>
              <xsd:enumeration value="Liste"/>
              <xsd:enumeration value="Leistungsstandbewertungen"/>
              <xsd:enumeration value="LP-Abschluss"/>
              <xsd:enumeration value="Leistungsverzeichnis"/>
              <xsd:enumeration value="Mengenermittlungen"/>
              <xsd:enumeration value="Normen und Richtlinien"/>
              <xsd:enumeration value="Organisation"/>
              <xsd:enumeration value="Planlisten"/>
              <xsd:enumeration value="Planversand"/>
              <xsd:enumeration value="Planungsbesprechung"/>
              <xsd:enumeration value="Präsentation"/>
              <xsd:enumeration value="Preisgericht"/>
              <xsd:enumeration value="Preisspiegel"/>
              <xsd:enumeration value="Produktinformationen"/>
              <xsd:enumeration value="Projektänderungsantrag Nr. 000"/>
              <xsd:enumeration value="Prüfberichte"/>
              <xsd:enumeration value="Qualitäten"/>
              <xsd:enumeration value="Statik"/>
              <xsd:enumeration value="Skizze"/>
              <xsd:enumeration value="Statusbericht"/>
              <xsd:enumeration value="Stellungnahme"/>
              <xsd:enumeration value="Tagesberichte"/>
              <xsd:enumeration value="Teilnehmer"/>
              <xsd:enumeration value="Termine"/>
              <xsd:enumeration value="Vergabeunterlagen"/>
              <xsd:enumeration value="Vergabevermerk"/>
              <xsd:enumeration value="Vergabevorschlag"/>
              <xsd:enumeration value="Verhandlungsverfahren"/>
              <xsd:enumeration value="Veröffentlichungen"/>
              <xsd:enumeration value="Visualisierung"/>
              <xsd:enumeration value="Vollmachten"/>
              <xsd:enumeration value="Vorprüfung"/>
              <xsd:enumeration value="Zertifizierung"/>
              <xsd:enumeration value="Ziele"/>
              <xsd:enumeration value="Nachtrag Nr. 001"/>
              <xsd:enumeration value="Nachtrag Nr. 002"/>
              <xsd:enumeration value="Nachtrag Nr. 003"/>
              <xsd:enumeration value="Nachtrag Nr. 004"/>
              <xsd:enumeration value="Nachtrag Nr. 005"/>
              <xsd:enumeration value="Nachtrag Nr. 006"/>
              <xsd:enumeration value="Nachtrag Nr. 007"/>
              <xsd:enumeration value="Nachtrag Nr. 008"/>
              <xsd:enumeration value="Nachtrag Nr. 009"/>
              <xsd:enumeration value="Nachtrag Nr. 010"/>
              <xsd:enumeration value="Abschlagsrechnung Nr. 001"/>
              <xsd:enumeration value="Abschlagsrechnung Nr. 002"/>
              <xsd:enumeration value="Abschlagsrechnung Nr. 003"/>
              <xsd:enumeration value="Abschlagsrechnung Nr. 004"/>
              <xsd:enumeration value="Abschlagsrechnung Nr. 005"/>
              <xsd:enumeration value="Abschlagsrechnung Nr. 006"/>
              <xsd:enumeration value="Abschlagsrechnung Nr. 007"/>
              <xsd:enumeration value="Abschlagsrechnung Nr. 008"/>
              <xsd:enumeration value="Schlussrechnung"/>
              <xsd:enumeration value="Behinderungsanzeige 001"/>
              <xsd:enumeration value="Behinderungsanzeige 002"/>
              <xsd:enumeration value="Behinderungsanzeige 003"/>
              <xsd:enumeration value="Mängelanzeige Nr. 001"/>
              <xsd:enumeration value="Mängelanzeige Nr. 002"/>
              <xsd:enumeration value="Mängelanzeige Nr. 003"/>
            </xsd:restriction>
          </xsd:simpleType>
        </xsd:union>
      </xsd:simpleType>
    </xsd:element>
    <xsd:element name="AF004" ma:index="6" nillable="true" ma:displayName="LP" ma:indexed="true" ma:internalName="_x0041_F004">
      <xsd:simpleType>
        <xsd:restriction base="dms:Choice">
          <xsd:enumeration value="0 Projektvorbereitung"/>
          <xsd:enumeration value="1 Grundlagenermittlung, Bestandspläne"/>
          <xsd:enumeration value="2 Vorplanung"/>
          <xsd:enumeration value="3 Entwurfsplanung"/>
          <xsd:enumeration value="4 Genehmigungsplanung"/>
          <xsd:enumeration value="5 Ausführungsplanung"/>
          <xsd:enumeration value="6 Vorbereitung der Vergabe"/>
          <xsd:enumeration value="7 Mitwirkung bei der Vergabe"/>
          <xsd:enumeration value="8 Objektüberwachung"/>
          <xsd:enumeration value="9 Objektbetreuung"/>
          <xsd:enumeration value="übergreifend"/>
        </xsd:restriction>
      </xsd:simpleType>
    </xsd:element>
    <xsd:element name="Datum01" ma:index="9" nillable="true" ma:displayName="Frist" ma:description="Über diese Spalte können Fristen für Dokumente (bspw. für Rückmeldungen) eingestellt werden" ma:format="DateOnly" ma:internalName="Datum01">
      <xsd:simpleType>
        <xsd:restriction base="dms:DateTime"/>
      </xsd:simpleType>
    </xsd:element>
    <xsd:element name="Text12" ma:index="10" nillable="true" ma:displayName="Aktionen" ma:description="Dateiumwandlung in pdf" ma:hidden="true" ma:internalName="Text12">
      <xsd:simpleType>
        <xsd:restriction base="dms:Text">
          <xsd:maxLength value="255"/>
        </xsd:restriction>
      </xsd:simpleType>
    </xsd:element>
    <xsd:element name="Note02" ma:index="11" nillable="true" ma:displayName="Anmerkungen" ma:description="Anmerkungsspalte" ma:internalName="Note02">
      <xsd:simpleType>
        <xsd:restriction base="dms:Note">
          <xsd:maxLength value="255"/>
        </xsd:restriction>
      </xsd:simpleType>
    </xsd:element>
    <xsd:element name="NotAllowedInFolders_PlanunterlagenFotosE-Mails" ma:index="12" nillable="true" ma:displayName="NotAllowedInFolders_PlanunterlagenFotosE-Mails" ma:default="Planunterlagen;Fotos;E-Mails" ma:hidden="true" ma:internalName="NotAllowedInFolders_PlanunterlagenFotosE_x002d_Mails" ma:readOnly="false">
      <xsd:simpleType>
        <xsd:restriction base="dms:Text"/>
      </xsd:simpleType>
    </xsd:element>
    <xsd:element name="Bool05" ma:index="13" nillable="true" ma:displayName="ZIP" ma:default="0" ma:internalName="Bool05">
      <xsd:simpleType>
        <xsd:restriction base="dms:Boolean"/>
      </xsd:simpleType>
    </xsd:element>
    <xsd:element name="Bool06" ma:index="14" nillable="true" ma:displayName="Flow" ma:default="0" ma:internalName="Bool06">
      <xsd:simpleType>
        <xsd:restriction base="dms:Boolean"/>
      </xsd:simpleType>
    </xsd:element>
    <xsd:element name="Text18" ma:index="15" nillable="true" ma:displayName="Start-Export" ma:description="Spalte zum Starten des Flows zum Exportieren der Dateien, welche den Status ZIP gleich ja aufweisen" ma:hidden="true" ma:internalName="Text18">
      <xsd:simpleType>
        <xsd:restriction base="dms:Text">
          <xsd:maxLength value="255"/>
        </xsd:restriction>
      </xsd:simpleType>
    </xsd:element>
    <xsd:element name="Text01" ma:index="19" nillable="true" ma:displayName="Projektname" ma:default="Wettbewerb Hauptgebäude RWTH Aachen" ma:hidden="true" ma:internalName="Text01">
      <xsd:simpleType>
        <xsd:restriction base="dms:Text">
          <xsd:maxLength value="255"/>
        </xsd:restriction>
      </xsd:simpleType>
    </xsd:element>
    <xsd:element name="Text02" ma:index="20" nillable="true" ma:displayName="Projektnummer" ma:default="10-23044" ma:hidden="true" ma:internalName="Text02">
      <xsd:simpleType>
        <xsd:restriction base="dms:Text">
          <xsd:maxLength value="255"/>
        </xsd:restriction>
      </xsd:simpleType>
    </xsd:element>
    <xsd:element name="Text16" ma:index="21" nillable="true" ma:displayName="Transfercolumn01" ma:default="10-23044" ma:description="Übergabespalte für Officeatwork" ma:hidden="true" ma:internalName="Text16">
      <xsd:simpleType>
        <xsd:restriction base="dms:Text">
          <xsd:maxLength value="255"/>
        </xsd:restriction>
      </xsd:simpleType>
    </xsd:element>
    <xsd:element name="Text17" ma:index="22" nillable="true" ma:displayName="Transfercolumn02" ma:default="assmann GmbH" ma:description="Übergabespalte für Officeatwork" ma:hidden="true" ma:internalName="Text17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7cb036a-9f2e-48b2-afd6-547dd03ece85" elementFormDefault="qualified">
    <xsd:import namespace="http://schemas.microsoft.com/office/2006/documentManagement/types"/>
    <xsd:import namespace="http://schemas.microsoft.com/office/infopath/2007/PartnerControls"/>
    <xsd:element name="AF047" ma:index="7" nillable="true" ma:displayName="Verwendungszweck" ma:hidden="true" ma:internalName="_x0041_F047" ma:readOnly="false">
      <xsd:complexType>
        <xsd:complexContent>
          <xsd:extension base="dms:MultiChoiceFillIn">
            <xsd:sequence>
              <xsd:element name="Value" maxOccurs="unbounded" minOccurs="0" nillable="true">
                <xsd:simpleType>
                  <xsd:union memberTypes="dms:Text">
                    <xsd:simpleType>
                      <xsd:restriction base="dms:Choice">
                        <xsd:enumeration value="Abstimmung LB-intern"/>
                        <xsd:enumeration value="Koordination/Abstimmung"/>
                        <xsd:enumeration value="Grundlage weitere Planung"/>
                        <xsd:enumeration value="LP-Abschluss"/>
                        <xsd:enumeration value="Kostenermittlung"/>
                        <xsd:enumeration value="Kostenschätzung"/>
                        <xsd:enumeration value="Kostenberechnung"/>
                        <xsd:enumeration value="301 Anlage LV"/>
                        <xsd:enumeration value="301 Grundlage LV"/>
                        <xsd:enumeration value="302 Anlage LV"/>
                        <xsd:enumeration value="302 Grundlage LV"/>
                        <xsd:enumeration value="303 Anlage LV"/>
                        <xsd:enumeration value="303 Grundlage LV"/>
                        <xsd:enumeration value="304 Anlage LV"/>
                        <xsd:enumeration value="304 Grundlage LV"/>
                        <xsd:enumeration value="305 Anlage LV"/>
                        <xsd:enumeration value="305 Grundlage LV"/>
                        <xsd:enumeration value="306 Anlage LV"/>
                        <xsd:enumeration value="306 Grundlage LV"/>
                        <xsd:enumeration value="307 Anlage LV"/>
                        <xsd:enumeration value="307 Grundlage LV"/>
                        <xsd:enumeration value="308 Anlage LV"/>
                        <xsd:enumeration value="308 Grundlage LV"/>
                        <xsd:enumeration value="309 Anlage LV"/>
                        <xsd:enumeration value="309 Grundlage LV"/>
                        <xsd:enumeration value="310 Anlage LV"/>
                        <xsd:enumeration value="310 Grundlage LV"/>
                        <xsd:enumeration value="311 Anlage LV"/>
                        <xsd:enumeration value="311 Grundlage LV"/>
                        <xsd:enumeration value="312 Anlage LV"/>
                        <xsd:enumeration value="312 Grundlage LV"/>
                        <xsd:enumeration value="313 Anlage LV"/>
                        <xsd:enumeration value="313 Grundlage LV"/>
                        <xsd:enumeration value="314 Anlage LV"/>
                        <xsd:enumeration value="314 Grundlage LV"/>
                        <xsd:enumeration value="315 Anlage LV"/>
                        <xsd:enumeration value="315 Grundlage LV"/>
                        <xsd:enumeration value="316 Anlage LV"/>
                        <xsd:enumeration value="316 Grundlage LV"/>
                        <xsd:enumeration value="317 Anlage LV"/>
                        <xsd:enumeration value="317 Grundlage LV"/>
                        <xsd:enumeration value="318 Anlage LV"/>
                        <xsd:enumeration value="318 Grundlage LV"/>
                        <xsd:enumeration value="319 Anlage LV"/>
                        <xsd:enumeration value="319 Grundlage LV"/>
                        <xsd:enumeration value="320 Anlage LV"/>
                        <xsd:enumeration value="320 Grundlage LV"/>
                        <xsd:enumeration value="321 Anlage LV"/>
                        <xsd:enumeration value="321 Grundlage LV"/>
                        <xsd:enumeration value="322 Anlage LV"/>
                        <xsd:enumeration value="322 Grundlage LV"/>
                        <xsd:enumeration value="323 Anlage LV"/>
                        <xsd:enumeration value="323 Grundlage LV"/>
                        <xsd:enumeration value="324 Anlage LV"/>
                        <xsd:enumeration value="324 Grundlage LV"/>
                        <xsd:enumeration value="325 Anlage LV"/>
                        <xsd:enumeration value="325 Grundlage LV"/>
                        <xsd:enumeration value="326 Anlage LV"/>
                        <xsd:enumeration value="326 Grundlage LV"/>
                        <xsd:enumeration value="327 Anlage LV"/>
                        <xsd:enumeration value="327 Grundlage LV"/>
                        <xsd:enumeration value="328 Anlage LV"/>
                        <xsd:enumeration value="328 Grundlage LV"/>
                        <xsd:enumeration value="329 Anlage LV"/>
                        <xsd:enumeration value="329 Grundlage LV"/>
                        <xsd:enumeration value="330 Anlage LV"/>
                        <xsd:enumeration value="330 Grundlage LV"/>
                        <xsd:enumeration value="331 Anlage LV"/>
                        <xsd:enumeration value="331 Grundlage LV"/>
                        <xsd:enumeration value="332 Anlage LV"/>
                        <xsd:enumeration value="332 Grundlage LV"/>
                        <xsd:enumeration value="333 Anlage LV"/>
                        <xsd:enumeration value="333 Grundlage LV"/>
                        <xsd:enumeration value="334 Anlage LV"/>
                        <xsd:enumeration value="334 Grundlage LV"/>
                        <xsd:enumeration value="335 Anlage LV"/>
                        <xsd:enumeration value="335 Grundlage LV"/>
                        <xsd:enumeration value="336 Anlage LV"/>
                        <xsd:enumeration value="336 Grundlage LV"/>
                        <xsd:enumeration value="337 Anlage LV"/>
                        <xsd:enumeration value="337 Grundlage LV"/>
                        <xsd:enumeration value="338 Anlage LV"/>
                        <xsd:enumeration value="338 Grundlage LV"/>
                        <xsd:enumeration value="339 Anlage LV"/>
                        <xsd:enumeration value="339 Grundlage LV"/>
                        <xsd:enumeration value="340 Anlage LV"/>
                        <xsd:enumeration value="340 Grundlage LV"/>
                        <xsd:enumeration value="341 Anlage LV"/>
                        <xsd:enumeration value="341 Grundlage LV"/>
                        <xsd:enumeration value="342 Anlage LV"/>
                        <xsd:enumeration value="342 Grundlage LV"/>
                        <xsd:enumeration value="343 Anlage LV"/>
                        <xsd:enumeration value="343 Grundlage LV"/>
                        <xsd:enumeration value="344 Anlage LV"/>
                        <xsd:enumeration value="344 Grundlage LV"/>
                        <xsd:enumeration value="345 Anlage LV"/>
                        <xsd:enumeration value="345 Grundlage LV"/>
                        <xsd:enumeration value="390 Anlage LV"/>
                        <xsd:enumeration value="390 Grundlage LV"/>
                        <xsd:enumeration value="410 Anlage LV"/>
                        <xsd:enumeration value="410 Grundlage LV"/>
                        <xsd:enumeration value="413 Anlage LV"/>
                        <xsd:enumeration value="413 Grundlage LV"/>
                        <xsd:enumeration value="414 Anlage LV"/>
                        <xsd:enumeration value="414 Grundlage LV"/>
                        <xsd:enumeration value="421 Anlage LV"/>
                        <xsd:enumeration value="421 Grundlage LV"/>
                        <xsd:enumeration value="430 Anlage LV"/>
                        <xsd:enumeration value="430 Grundlage LV"/>
                        <xsd:enumeration value="446 Anlage LV"/>
                        <xsd:enumeration value="446 Grundlage LV"/>
                        <xsd:enumeration value="460 Anlage LV"/>
                        <xsd:enumeration value="460 Grundlage LV"/>
                        <xsd:enumeration value="501 Anlage LV"/>
                        <xsd:enumeration value="501 Grundlage LV"/>
                        <xsd:enumeration value="603 Anlage LV"/>
                        <xsd:enumeration value="603 Grundlage LV"/>
                      </xsd:restriction>
                    </xsd:simpleType>
                  </xsd:union>
                </xsd:simpleType>
              </xsd:element>
            </xsd:sequence>
          </xsd:extension>
        </xsd:complexContent>
      </xsd:complexType>
    </xsd:element>
    <xsd:element name="AF027" ma:index="8" nillable="true" ma:displayName="Schlagwörter" ma:internalName="_x0041_F027">
      <xsd:complexType>
        <xsd:complexContent>
          <xsd:extension base="dms:MultiChoiceFillIn">
            <xsd:sequence>
              <xsd:element name="Value" maxOccurs="unbounded" minOccurs="0" nillable="true">
                <xsd:simpleType>
                  <xsd:union memberTypes="dms:Text">
                    <xsd:simpleType>
                      <xsd:restriction base="dms:Choice">
                        <xsd:enumeration value="Geben Sie Auswahl Nr. 1 ein"/>
                        <xsd:enumeration value="Geben Sie Auswahl Nr. 2 ein."/>
                        <xsd:enumeration value="Geben Sie Auswahl Nr. 3 ein."/>
                      </xsd:restriction>
                    </xsd:simpleType>
                  </xsd:union>
                </xsd:simpleType>
              </xsd:element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61845bc-b540-44cd-b6c1-e80895590e9a" elementFormDefault="qualified">
    <xsd:import namespace="http://schemas.microsoft.com/office/2006/documentManagement/types"/>
    <xsd:import namespace="http://schemas.microsoft.com/office/infopath/2007/PartnerControls"/>
    <xsd:element name="_Flow_SignoffStatus" ma:index="18" nillable="true" ma:displayName="Status Unterschrift" ma:hidden="true" ma:internalName="Status_x0020_Unterschrift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8463d4b-1487-4e3b-a8d5-a0c716de7be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27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28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29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32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34" nillable="true" ma:taxonomy="true" ma:internalName="lcf76f155ced4ddcb4097134ff3c332f" ma:taxonomyFieldName="MediaServiceImageTags" ma:displayName="Bildmarkierungen" ma:readOnly="false" ma:fieldId="{5cf76f15-5ced-4ddc-b409-7134ff3c332f}" ma:taxonomyMulti="true" ma:sspId="85d63ee4-39a3-4ea9-8949-344f8e72887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3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37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86b1986-bb9f-4ccc-86c9-6ccf075c3c34" elementFormDefault="qualified">
    <xsd:import namespace="http://schemas.microsoft.com/office/2006/documentManagement/types"/>
    <xsd:import namespace="http://schemas.microsoft.com/office/infopath/2007/PartnerControls"/>
    <xsd:element name="SharedWithUsers" ma:index="30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31" nillable="true" ma:displayName="Freigegeben für -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35" nillable="true" ma:displayName="Taxonomy Catch All Column" ma:hidden="true" ma:list="{b91423a9-97bb-4fcd-b1aa-379f4d958897}" ma:internalName="TaxCatchAll" ma:showField="CatchAllData" ma:web="d86b1986-bb9f-4ccc-86c9-6ccf075c3c3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5" ma:displayName="Inhaltstyp"/>
        <xsd:element ref="dc:title" minOccurs="0" maxOccurs="1" ma:index="1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18463d4b-1487-4e3b-a8d5-a0c716de7be2">
      <Terms xmlns="http://schemas.microsoft.com/office/infopath/2007/PartnerControls"/>
    </lcf76f155ced4ddcb4097134ff3c332f>
    <AF004 xmlns="26f9a7ac-6872-4ea0-a1b5-2fde7bfb3cec" xsi:nil="true"/>
    <AF002 xmlns="26f9a7ac-6872-4ea0-a1b5-2fde7bfb3cec">30_Ausarbeitungen</AF002>
    <AF047 xmlns="b7cb036a-9f2e-48b2-afd6-547dd03ece85" xsi:nil="true"/>
    <AF003 xmlns="26f9a7ac-6872-4ea0-a1b5-2fde7bfb3cec" xsi:nil="true"/>
    <AF001 xmlns="26f9a7ac-6872-4ea0-a1b5-2fde7bfb3cec">757 Wettbewerbsmanagement</AF001>
    <TaxCatchAll xmlns="d86b1986-bb9f-4ccc-86c9-6ccf075c3c34" xsi:nil="true"/>
    <Bool05 xmlns="26f9a7ac-6872-4ea0-a1b5-2fde7bfb3cec">false</Bool05>
    <Text18 xmlns="26f9a7ac-6872-4ea0-a1b5-2fde7bfb3cec" xsi:nil="true"/>
    <AF027 xmlns="b7cb036a-9f2e-48b2-afd6-547dd03ece85" xsi:nil="true"/>
    <Text12 xmlns="26f9a7ac-6872-4ea0-a1b5-2fde7bfb3cec" xsi:nil="true"/>
    <Bool06 xmlns="26f9a7ac-6872-4ea0-a1b5-2fde7bfb3cec">false</Bool06>
    <Note02 xmlns="26f9a7ac-6872-4ea0-a1b5-2fde7bfb3cec" xsi:nil="true"/>
    <AF015 xmlns="26f9a7ac-6872-4ea0-a1b5-2fde7bfb3cec" xsi:nil="true"/>
    <Datum01 xmlns="26f9a7ac-6872-4ea0-a1b5-2fde7bfb3cec" xsi:nil="true"/>
    <Text01 xmlns="26f9a7ac-6872-4ea0-a1b5-2fde7bfb3cec">Wettbewerb Hauptgebäude RWTH Aachen</Text01>
    <NotAllowedInFolders_PlanunterlagenFotosE-Mails xmlns="26f9a7ac-6872-4ea0-a1b5-2fde7bfb3cec">Planunterlagen;Fotos;E-Mails</NotAllowedInFolders_PlanunterlagenFotosE-Mails>
    <Text16 xmlns="26f9a7ac-6872-4ea0-a1b5-2fde7bfb3cec">10-23044</Text16>
    <Text17 xmlns="26f9a7ac-6872-4ea0-a1b5-2fde7bfb3cec">assmann GmbH</Text17>
    <Text02 xmlns="26f9a7ac-6872-4ea0-a1b5-2fde7bfb3cec">10-23044</Text02>
    <_Flow_SignoffStatus xmlns="961845bc-b540-44cd-b6c1-e80895590e9a" xsi:nil="true"/>
  </documentManagement>
</p:properties>
</file>

<file path=customXml/itemProps1.xml><?xml version="1.0" encoding="utf-8"?>
<ds:datastoreItem xmlns:ds="http://schemas.openxmlformats.org/officeDocument/2006/customXml" ds:itemID="{10C8FF48-393D-4F9D-8FFC-DE0ECE099AD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6f9a7ac-6872-4ea0-a1b5-2fde7bfb3cec"/>
    <ds:schemaRef ds:uri="b7cb036a-9f2e-48b2-afd6-547dd03ece85"/>
    <ds:schemaRef ds:uri="961845bc-b540-44cd-b6c1-e80895590e9a"/>
    <ds:schemaRef ds:uri="18463d4b-1487-4e3b-a8d5-a0c716de7be2"/>
    <ds:schemaRef ds:uri="d86b1986-bb9f-4ccc-86c9-6ccf075c3c3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D4799B2A-1530-4333-B3E4-AC97CF6D1E3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F0109A8-3DC8-460D-B302-B2229D9889A1}">
  <ds:schemaRefs>
    <ds:schemaRef ds:uri="a4d2e930-7986-48d5-80b8-2c75770d830a"/>
    <ds:schemaRef ds:uri="http://purl.org/dc/elements/1.1/"/>
    <ds:schemaRef ds:uri="e79ec04e-8837-401c-be1a-e7bb8613a977"/>
    <ds:schemaRef ds:uri="http://www.w3.org/XML/1998/namespace"/>
    <ds:schemaRef ds:uri="http://schemas.microsoft.com/office/infopath/2007/PartnerControls"/>
    <ds:schemaRef ds:uri="http://purl.org/dc/terms/"/>
    <ds:schemaRef ds:uri="http://schemas.microsoft.com/office/2006/metadata/properties"/>
    <ds:schemaRef ds:uri="http://schemas.microsoft.com/office/2006/documentManagement/types"/>
    <ds:schemaRef ds:uri="http://schemas.openxmlformats.org/package/2006/metadata/core-properties"/>
    <ds:schemaRef ds:uri="http://purl.org/dc/dcmitype/"/>
    <ds:schemaRef ds:uri="18463d4b-1487-4e3b-a8d5-a0c716de7be2"/>
    <ds:schemaRef ds:uri="26f9a7ac-6872-4ea0-a1b5-2fde7bfb3cec"/>
    <ds:schemaRef ds:uri="b7cb036a-9f2e-48b2-afd6-547dd03ece85"/>
    <ds:schemaRef ds:uri="d86b1986-bb9f-4ccc-86c9-6ccf075c3c34"/>
    <ds:schemaRef ds:uri="961845bc-b540-44cd-b6c1-e80895590e9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2</vt:i4>
      </vt:variant>
    </vt:vector>
  </HeadingPairs>
  <TitlesOfParts>
    <vt:vector size="3" baseType="lpstr">
      <vt:lpstr>energetische Kennwerte</vt:lpstr>
      <vt:lpstr>'energetische Kennwerte'!Druckbereich</vt:lpstr>
      <vt:lpstr>'energetische Kennwerte'!Drucktitel</vt:lpstr>
    </vt:vector>
  </TitlesOfParts>
  <Company>assmann gruppe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21 Formblätter Kostenaussage</dc:title>
  <dc:creator>Yücel, Merve</dc:creator>
  <cp:lastModifiedBy>Merve Yücel</cp:lastModifiedBy>
  <cp:lastPrinted>2024-05-16T22:25:12Z</cp:lastPrinted>
  <dcterms:created xsi:type="dcterms:W3CDTF">2000-10-12T14:31:01Z</dcterms:created>
  <dcterms:modified xsi:type="dcterms:W3CDTF">2024-05-22T09:51:36Z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0x0101006B4E82B6F314D94794136FA303C447F9009BD06F6053D1144BAA2120A9AE0D6260</vt:lpwstr>
  </property>
  <property fmtid="{D5CDD505-2E9C-101B-9397-08002B2CF9AE}" pid="3" name="MediaServiceImageTags">
    <vt:lpwstr/>
  </property>
  <property fmtid="{D5CDD505-2E9C-101B-9397-08002B2CF9AE}" pid="4" name="NotAllowedInFolders_PlanunterlagenFotosAllgemein">
    <vt:lpwstr>Planunterlagen;Fotos;General</vt:lpwstr>
  </property>
  <property fmtid="{D5CDD505-2E9C-101B-9397-08002B2CF9AE}" pid="5" name="Order">
    <vt:r8>30400</vt:r8>
  </property>
</Properties>
</file>